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4" i="2" l="1"/>
  <c r="D34" i="2"/>
</calcChain>
</file>

<file path=xl/sharedStrings.xml><?xml version="1.0" encoding="utf-8"?>
<sst xmlns="http://schemas.openxmlformats.org/spreadsheetml/2006/main" count="198" uniqueCount="134">
  <si>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</si>
  <si>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</si>
  <si>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</si>
  <si>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</si>
  <si>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</si>
  <si>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</si>
  <si>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</si>
  <si>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</si>
  <si>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</si>
  <si>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</si>
  <si>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</si>
  <si>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</si>
  <si>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</si>
  <si>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</si>
  <si>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</si>
  <si>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</si>
  <si>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</si>
  <si>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</si>
  <si>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</si>
  <si>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</si>
  <si>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 xml:space="preserve">รายได้ค้างรับจากรัฐบาล 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</si>
  <si>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</si>
  <si>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</si>
  <si>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</si>
  <si>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</si>
  <si>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</si>
  <si>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</si>
  <si>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</si>
  <si>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</si>
  <si>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</si>
  <si>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</si>
  <si>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</si>
  <si>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</si>
  <si>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</si>
  <si>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</si>
  <si>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</si>
  <si>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</si>
  <si>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</si>
  <si>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</si>
  <si>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</si>
  <si>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</si>
  <si>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</si>
  <si>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</si>
  <si>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</si>
  <si>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</si>
  <si>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</si>
  <si>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</si>
  <si>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</si>
  <si>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</si>
  <si>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</si>
  <si>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</si>
  <si>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</si>
  <si>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</si>
  <si>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</si>
  <si>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กุมภาพันธ์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</si>
  <si>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</si>
  <si>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</si>
  <si>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</si>
  <si>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</si>
  <si>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</si>
  <si>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</si>
  <si>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411000</t>
  </si>
  <si>
    <t>412000</t>
  </si>
  <si>
    <t>413000</t>
  </si>
  <si>
    <t>415000</t>
  </si>
  <si>
    <t>-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</si>
  <si>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</si>
  <si>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</si>
  <si>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</si>
  <si>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</si>
  <si>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</si>
  <si>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</si>
  <si>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</si>
  <si>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</si>
  <si>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</si>
  <si>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</si>
  <si>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</si>
  <si>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</si>
  <si>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</si>
  <si>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</si>
  <si>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</si>
  <si>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</si>
  <si>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</si>
  <si>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</si>
  <si>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</si>
  <si>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</si>
  <si>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</si>
  <si>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</si>
  <si>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</si>
  <si>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</si>
  <si>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</si>
  <si>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  28    เดือน กุมภาพันธ์  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</si>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</sst>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0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/>
      <name val="Angsana New"/>
      <family val="1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55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187" fontId="5" fillId="0" borderId="7" xfId="1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0" borderId="22" xfId="0" applyFont="1" applyBorder="1"/>
    <xf numFmtId="49" fontId="15" fillId="0" borderId="11" xfId="0" applyNumberFormat="1" applyFont="1" applyBorder="1" applyAlignment="1">
      <alignment horizontal="center"/>
    </xf>
    <xf numFmtId="43" fontId="15" fillId="0" borderId="17" xfId="3" applyFont="1" applyBorder="1" applyAlignment="1">
      <alignment horizontal="center"/>
    </xf>
    <xf numFmtId="43" fontId="15" fillId="0" borderId="16" xfId="3" applyFont="1" applyBorder="1"/>
    <xf numFmtId="0" fontId="15" fillId="0" borderId="19" xfId="0" applyFont="1" applyBorder="1"/>
    <xf numFmtId="49" fontId="15" fillId="0" borderId="13" xfId="0" applyNumberFormat="1" applyFont="1" applyBorder="1" applyAlignment="1">
      <alignment horizontal="center"/>
    </xf>
    <xf numFmtId="43" fontId="15" fillId="0" borderId="15" xfId="3" applyFont="1" applyBorder="1"/>
    <xf numFmtId="43" fontId="15" fillId="0" borderId="13" xfId="3" applyFont="1" applyBorder="1"/>
    <xf numFmtId="43" fontId="15" fillId="0" borderId="17" xfId="3" applyFont="1" applyBorder="1"/>
    <xf numFmtId="0" fontId="15" fillId="0" borderId="19" xfId="0" applyFont="1" applyBorder="1" applyAlignment="1">
      <alignment vertical="center"/>
    </xf>
    <xf numFmtId="43" fontId="15" fillId="0" borderId="13" xfId="3" applyFont="1" applyBorder="1" applyAlignme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43" fontId="15" fillId="0" borderId="15" xfId="3" applyFont="1" applyBorder="1" applyAlignment="1">
      <alignment vertical="center"/>
    </xf>
    <xf numFmtId="43" fontId="15" fillId="0" borderId="15" xfId="3" applyFont="1" applyBorder="1" applyAlignment="1">
      <alignment horizontal="center" vertical="center"/>
    </xf>
    <xf numFmtId="43" fontId="15" fillId="0" borderId="13" xfId="3" applyFont="1" applyBorder="1" applyAlignment="1">
      <alignment horizontal="center" vertical="center"/>
    </xf>
    <xf numFmtId="43" fontId="15" fillId="0" borderId="23" xfId="3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3" fontId="13" fillId="0" borderId="20" xfId="3" applyFont="1" applyBorder="1"/>
    <xf numFmtId="43" fontId="13" fillId="0" borderId="24" xfId="3" applyFont="1" applyBorder="1"/>
    <xf numFmtId="0" fontId="13" fillId="0" borderId="0" xfId="4" applyFont="1" applyAlignment="1">
      <alignment horizontal="left"/>
    </xf>
    <xf numFmtId="0" fontId="13" fillId="0" borderId="0" xfId="4" applyFont="1"/>
    <xf numFmtId="0" fontId="17" fillId="0" borderId="0" xfId="4" applyFont="1" applyAlignment="1">
      <alignment horizontal="center"/>
    </xf>
    <xf numFmtId="43" fontId="17" fillId="0" borderId="0" xfId="5" applyFont="1" applyAlignment="1">
      <alignment horizontal="center"/>
    </xf>
    <xf numFmtId="0" fontId="18" fillId="0" borderId="0" xfId="4" applyFont="1"/>
    <xf numFmtId="0" fontId="19" fillId="0" borderId="0" xfId="0" applyFont="1"/>
    <xf numFmtId="49" fontId="13" fillId="0" borderId="0" xfId="4" applyNumberFormat="1" applyFont="1"/>
    <xf numFmtId="49" fontId="13" fillId="0" borderId="0" xfId="4" applyNumberFormat="1" applyFont="1" applyAlignment="1">
      <alignment horizontal="left"/>
    </xf>
    <xf numFmtId="49" fontId="13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46" workbookViewId="0">
      <selection sqref="A1:G64"/>
    </sheetView>
  </sheetViews>
  <sheetFormatPr defaultRowHeight="14.25" x14ac:dyDescent="0.2"/>
  <cols>
    <col min="1" max="1" width="13.75" customWidth="1"/>
    <col min="2" max="2" width="10.875" customWidth="1"/>
    <col min="3" max="3" width="12.25" customWidth="1"/>
    <col min="4" max="4" width="13" customWidth="1"/>
    <col min="5" max="5" width="26.75" customWidth="1"/>
    <col min="6" max="6" width="7.5" customWidth="1"/>
    <col min="7" max="7" width="13.5" customWidth="1"/>
  </cols>
  <sheetData>
    <row r="1" spans="1:7" ht="19.5" x14ac:dyDescent="0.45">
      <c r="A1" s="113" t="s">
        <v>51</v>
      </c>
      <c r="B1" s="113"/>
      <c r="C1" s="113"/>
      <c r="D1" s="113"/>
      <c r="E1" s="113"/>
      <c r="F1" s="113"/>
      <c r="G1" s="113"/>
    </row>
    <row r="2" spans="1:7" ht="19.5" x14ac:dyDescent="0.2">
      <c r="A2" s="114" t="s">
        <v>52</v>
      </c>
      <c r="B2" s="114"/>
      <c r="C2" s="114"/>
      <c r="D2" s="114"/>
      <c r="E2" s="114"/>
      <c r="F2" s="114"/>
      <c r="G2" s="114"/>
    </row>
    <row r="3" spans="1:7" ht="19.5" x14ac:dyDescent="0.45">
      <c r="A3" s="113" t="s">
        <v>53</v>
      </c>
      <c r="B3" s="113"/>
      <c r="C3" s="113"/>
      <c r="D3" s="113"/>
      <c r="E3" s="113"/>
      <c r="F3" s="113"/>
      <c r="G3" s="113"/>
    </row>
    <row r="4" spans="1:7" ht="19.5" x14ac:dyDescent="0.45">
      <c r="A4" s="115" t="s">
        <v>54</v>
      </c>
      <c r="B4" s="115"/>
      <c r="C4" s="115"/>
      <c r="D4" s="115"/>
      <c r="E4" s="115"/>
      <c r="F4" s="115"/>
      <c r="G4" s="115"/>
    </row>
    <row r="5" spans="1:7" ht="18.75" x14ac:dyDescent="0.45">
      <c r="A5" s="116" t="s">
        <v>23</v>
      </c>
      <c r="B5" s="117"/>
      <c r="C5" s="117"/>
      <c r="D5" s="118"/>
      <c r="E5" s="119" t="s">
        <v>0</v>
      </c>
      <c r="F5" s="1"/>
      <c r="G5" s="2" t="s">
        <v>55</v>
      </c>
    </row>
    <row r="6" spans="1:7" ht="18.75" x14ac:dyDescent="0.45">
      <c r="A6" s="2" t="s">
        <v>26</v>
      </c>
      <c r="B6" s="3" t="s">
        <v>56</v>
      </c>
      <c r="C6" s="3" t="s">
        <v>14</v>
      </c>
      <c r="D6" s="4" t="s">
        <v>1</v>
      </c>
      <c r="E6" s="120"/>
      <c r="F6" s="5" t="s">
        <v>2</v>
      </c>
      <c r="G6" s="6" t="s">
        <v>57</v>
      </c>
    </row>
    <row r="7" spans="1:7" ht="18.75" x14ac:dyDescent="0.45">
      <c r="A7" s="6" t="s">
        <v>3</v>
      </c>
      <c r="B7" s="7" t="s">
        <v>58</v>
      </c>
      <c r="C7" s="8" t="s">
        <v>3</v>
      </c>
      <c r="D7" s="9" t="s">
        <v>3</v>
      </c>
      <c r="E7" s="120"/>
      <c r="F7" s="5" t="s">
        <v>4</v>
      </c>
      <c r="G7" s="6" t="s">
        <v>59</v>
      </c>
    </row>
    <row r="8" spans="1:7" ht="18.75" x14ac:dyDescent="0.45">
      <c r="A8" s="10"/>
      <c r="B8" s="11" t="s">
        <v>60</v>
      </c>
      <c r="C8" s="11"/>
      <c r="D8" s="12"/>
      <c r="E8" s="121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18953848.129999999</v>
      </c>
    </row>
    <row r="10" spans="1:7" ht="18.75" x14ac:dyDescent="0.45">
      <c r="A10" s="17">
        <v>92300</v>
      </c>
      <c r="B10" s="17"/>
      <c r="C10" s="17">
        <v>92300</v>
      </c>
      <c r="D10" s="18">
        <v>73144</v>
      </c>
      <c r="E10" s="19" t="s">
        <v>6</v>
      </c>
      <c r="F10" s="20" t="s">
        <v>61</v>
      </c>
      <c r="G10" s="18">
        <v>59863</v>
      </c>
    </row>
    <row r="11" spans="1:7" ht="18.75" x14ac:dyDescent="0.45">
      <c r="A11" s="17">
        <v>89900</v>
      </c>
      <c r="B11" s="17"/>
      <c r="C11" s="17">
        <v>89900</v>
      </c>
      <c r="D11" s="21">
        <v>57415.62</v>
      </c>
      <c r="E11" s="19" t="s">
        <v>7</v>
      </c>
      <c r="F11" s="20" t="s">
        <v>62</v>
      </c>
      <c r="G11" s="21">
        <v>39165.800000000003</v>
      </c>
    </row>
    <row r="12" spans="1:7" ht="18.75" x14ac:dyDescent="0.45">
      <c r="A12" s="17">
        <v>171000</v>
      </c>
      <c r="B12" s="17"/>
      <c r="C12" s="17">
        <v>171000</v>
      </c>
      <c r="D12" s="18">
        <v>44117.53</v>
      </c>
      <c r="E12" s="19" t="s">
        <v>8</v>
      </c>
      <c r="F12" s="20" t="s">
        <v>63</v>
      </c>
      <c r="G12" s="18">
        <v>8020.12</v>
      </c>
    </row>
    <row r="13" spans="1:7" ht="18.75" x14ac:dyDescent="0.45">
      <c r="A13" s="17">
        <v>81500</v>
      </c>
      <c r="B13" s="17"/>
      <c r="C13" s="17">
        <v>81500</v>
      </c>
      <c r="D13" s="18">
        <v>124444</v>
      </c>
      <c r="E13" s="19" t="s">
        <v>9</v>
      </c>
      <c r="F13" s="20" t="s">
        <v>64</v>
      </c>
      <c r="G13" s="18">
        <v>15000</v>
      </c>
    </row>
    <row r="14" spans="1:7" ht="18.75" x14ac:dyDescent="0.45">
      <c r="A14" s="22" t="s">
        <v>65</v>
      </c>
      <c r="B14" s="17"/>
      <c r="C14" s="22" t="s">
        <v>65</v>
      </c>
      <c r="D14" s="18" t="s">
        <v>65</v>
      </c>
      <c r="E14" s="19" t="s">
        <v>10</v>
      </c>
      <c r="F14" s="20" t="s">
        <v>66</v>
      </c>
      <c r="G14" s="18" t="s">
        <v>65</v>
      </c>
    </row>
    <row r="15" spans="1:7" ht="18.75" x14ac:dyDescent="0.45">
      <c r="A15" s="17">
        <v>14187300</v>
      </c>
      <c r="B15" s="17"/>
      <c r="C15" s="17">
        <v>14187300</v>
      </c>
      <c r="D15" s="18">
        <v>5119940.16</v>
      </c>
      <c r="E15" s="19" t="s">
        <v>11</v>
      </c>
      <c r="F15" s="20" t="s">
        <v>67</v>
      </c>
      <c r="G15" s="18">
        <v>1197565.08</v>
      </c>
    </row>
    <row r="16" spans="1:7" ht="18.75" x14ac:dyDescent="0.45">
      <c r="A16" s="17">
        <v>3430300</v>
      </c>
      <c r="B16" s="23"/>
      <c r="C16" s="17">
        <v>3430300</v>
      </c>
      <c r="D16" s="18">
        <v>6854760</v>
      </c>
      <c r="E16" s="19" t="s">
        <v>12</v>
      </c>
      <c r="F16" s="20" t="s">
        <v>68</v>
      </c>
      <c r="G16" s="18" t="s">
        <v>65</v>
      </c>
    </row>
    <row r="17" spans="1:7" ht="18.75" x14ac:dyDescent="0.45">
      <c r="A17" s="24"/>
      <c r="B17" s="25">
        <v>7912700</v>
      </c>
      <c r="C17" s="24">
        <v>7912700</v>
      </c>
      <c r="D17" s="18" t="s">
        <v>65</v>
      </c>
      <c r="E17" s="26" t="s">
        <v>13</v>
      </c>
      <c r="F17" s="27" t="s">
        <v>69</v>
      </c>
      <c r="G17" s="28" t="s">
        <v>65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12273821.310000001</v>
      </c>
      <c r="E19" s="34" t="s">
        <v>14</v>
      </c>
      <c r="F19" s="35"/>
      <c r="G19" s="36">
        <v>1319614</v>
      </c>
    </row>
    <row r="20" spans="1:7" ht="19.5" thickTop="1" x14ac:dyDescent="0.45">
      <c r="A20" s="37"/>
      <c r="B20" s="37"/>
      <c r="C20" s="37"/>
      <c r="D20" s="38">
        <v>114718</v>
      </c>
      <c r="E20" s="39" t="s">
        <v>15</v>
      </c>
      <c r="F20" s="20" t="s">
        <v>70</v>
      </c>
      <c r="G20" s="32" t="s">
        <v>65</v>
      </c>
    </row>
    <row r="21" spans="1:7" ht="18.75" x14ac:dyDescent="0.45">
      <c r="A21" s="40"/>
      <c r="B21" s="40"/>
      <c r="C21" s="40"/>
      <c r="D21" s="17">
        <v>1754600</v>
      </c>
      <c r="E21" s="19" t="s">
        <v>16</v>
      </c>
      <c r="F21" s="20" t="s">
        <v>71</v>
      </c>
      <c r="G21" s="21">
        <v>348900</v>
      </c>
    </row>
    <row r="22" spans="1:7" ht="18.75" x14ac:dyDescent="0.45">
      <c r="A22" s="40"/>
      <c r="B22" s="40"/>
      <c r="C22" s="40"/>
      <c r="D22" s="17">
        <v>1754600</v>
      </c>
      <c r="E22" s="19" t="s">
        <v>17</v>
      </c>
      <c r="F22" s="20" t="s">
        <v>72</v>
      </c>
      <c r="G22" s="21">
        <v>348900</v>
      </c>
    </row>
    <row r="23" spans="1:7" ht="18.75" x14ac:dyDescent="0.45">
      <c r="A23" s="40"/>
      <c r="B23" s="40"/>
      <c r="C23" s="40"/>
      <c r="D23" s="17">
        <v>256415.45</v>
      </c>
      <c r="E23" s="19" t="s">
        <v>18</v>
      </c>
      <c r="F23" s="20" t="s">
        <v>73</v>
      </c>
      <c r="G23" s="18" t="s">
        <v>65</v>
      </c>
    </row>
    <row r="24" spans="1:7" ht="18.75" x14ac:dyDescent="0.45">
      <c r="A24" s="40"/>
      <c r="B24" s="40"/>
      <c r="C24" s="40"/>
      <c r="D24" s="17">
        <v>592471.81000000006</v>
      </c>
      <c r="E24" s="41" t="s">
        <v>19</v>
      </c>
      <c r="F24" s="20" t="s">
        <v>74</v>
      </c>
      <c r="G24" s="21">
        <v>123522.25</v>
      </c>
    </row>
    <row r="25" spans="1:7" ht="18.75" x14ac:dyDescent="0.45">
      <c r="A25" s="40"/>
      <c r="B25" s="40"/>
      <c r="C25" s="40"/>
      <c r="D25" s="38">
        <v>1820000</v>
      </c>
      <c r="E25" s="41" t="s">
        <v>20</v>
      </c>
      <c r="F25" s="20" t="s">
        <v>74</v>
      </c>
      <c r="G25" s="42">
        <v>1820000</v>
      </c>
    </row>
    <row r="26" spans="1:7" ht="18.75" x14ac:dyDescent="0.45">
      <c r="A26" s="43"/>
      <c r="B26" s="43"/>
      <c r="C26" s="43"/>
      <c r="D26" s="44">
        <v>6292805.2599999998</v>
      </c>
      <c r="E26" s="34" t="s">
        <v>14</v>
      </c>
      <c r="F26" s="20"/>
      <c r="G26" s="45">
        <v>2641322.25</v>
      </c>
    </row>
    <row r="27" spans="1:7" ht="19.5" thickBot="1" x14ac:dyDescent="0.5">
      <c r="A27" s="21"/>
      <c r="B27" s="21"/>
      <c r="C27" s="21"/>
      <c r="D27" s="33">
        <v>18566626.57</v>
      </c>
      <c r="E27" s="34" t="s">
        <v>21</v>
      </c>
      <c r="F27" s="20"/>
      <c r="G27" s="36">
        <v>3960936.25</v>
      </c>
    </row>
    <row r="28" spans="1:7" ht="19.5" thickTop="1" x14ac:dyDescent="0.45">
      <c r="A28" s="46"/>
      <c r="B28" s="46"/>
      <c r="C28" s="46"/>
      <c r="D28" s="47"/>
      <c r="E28" s="48"/>
      <c r="F28" s="49"/>
      <c r="G28" s="46"/>
    </row>
    <row r="29" spans="1:7" ht="18" x14ac:dyDescent="0.4">
      <c r="A29" s="102" t="s">
        <v>22</v>
      </c>
      <c r="B29" s="102"/>
      <c r="C29" s="102"/>
      <c r="D29" s="102"/>
      <c r="E29" s="102"/>
      <c r="F29" s="102"/>
      <c r="G29" s="102"/>
    </row>
    <row r="30" spans="1:7" ht="18" x14ac:dyDescent="0.4">
      <c r="A30" s="50"/>
      <c r="B30" s="50"/>
      <c r="C30" s="50"/>
      <c r="D30" s="51"/>
      <c r="E30" s="52"/>
      <c r="F30" s="53"/>
      <c r="G30" s="50"/>
    </row>
    <row r="31" spans="1:7" ht="18.75" x14ac:dyDescent="0.2">
      <c r="A31" s="103" t="s">
        <v>23</v>
      </c>
      <c r="B31" s="104"/>
      <c r="C31" s="104"/>
      <c r="D31" s="105"/>
      <c r="E31" s="106" t="s">
        <v>0</v>
      </c>
      <c r="F31" s="54" t="s">
        <v>24</v>
      </c>
      <c r="G31" s="109" t="s">
        <v>25</v>
      </c>
    </row>
    <row r="32" spans="1:7" ht="37.5" x14ac:dyDescent="0.2">
      <c r="A32" s="55" t="s">
        <v>26</v>
      </c>
      <c r="B32" s="54" t="s">
        <v>27</v>
      </c>
      <c r="C32" s="55" t="s">
        <v>14</v>
      </c>
      <c r="D32" s="55" t="s">
        <v>1</v>
      </c>
      <c r="E32" s="107"/>
      <c r="F32" s="56" t="s">
        <v>28</v>
      </c>
      <c r="G32" s="110"/>
    </row>
    <row r="33" spans="1:7" ht="18.75" x14ac:dyDescent="0.2">
      <c r="A33" s="57" t="s">
        <v>3</v>
      </c>
      <c r="B33" s="57" t="s">
        <v>29</v>
      </c>
      <c r="C33" s="57" t="s">
        <v>3</v>
      </c>
      <c r="D33" s="57" t="s">
        <v>3</v>
      </c>
      <c r="E33" s="108"/>
      <c r="F33" s="58"/>
      <c r="G33" s="111"/>
    </row>
    <row r="34" spans="1:7" ht="18.75" x14ac:dyDescent="0.45">
      <c r="A34" s="59"/>
      <c r="B34" s="59"/>
      <c r="C34" s="59"/>
      <c r="D34" s="60"/>
      <c r="E34" s="61" t="s">
        <v>30</v>
      </c>
      <c r="F34" s="62"/>
      <c r="G34" s="63"/>
    </row>
    <row r="35" spans="1:7" ht="18.75" x14ac:dyDescent="0.45">
      <c r="A35" s="64">
        <v>6403000</v>
      </c>
      <c r="B35" s="64"/>
      <c r="C35" s="64">
        <v>6403000</v>
      </c>
      <c r="D35" s="65">
        <v>2688743</v>
      </c>
      <c r="E35" s="66" t="s">
        <v>31</v>
      </c>
      <c r="F35" s="67" t="s">
        <v>75</v>
      </c>
      <c r="G35" s="65">
        <v>490929</v>
      </c>
    </row>
    <row r="36" spans="1:7" ht="18.75" x14ac:dyDescent="0.45">
      <c r="A36" s="68">
        <v>2398320</v>
      </c>
      <c r="B36" s="68"/>
      <c r="C36" s="68">
        <v>2398320</v>
      </c>
      <c r="D36" s="69">
        <v>967966.45</v>
      </c>
      <c r="E36" s="70" t="s">
        <v>32</v>
      </c>
      <c r="F36" s="71" t="s">
        <v>76</v>
      </c>
      <c r="G36" s="69">
        <v>192660</v>
      </c>
    </row>
    <row r="37" spans="1:7" ht="18.75" x14ac:dyDescent="0.45">
      <c r="A37" s="72">
        <v>6822680</v>
      </c>
      <c r="B37" s="72" t="s">
        <v>77</v>
      </c>
      <c r="C37" s="72">
        <v>6822680</v>
      </c>
      <c r="D37" s="65">
        <v>2528782.1</v>
      </c>
      <c r="E37" s="66" t="s">
        <v>33</v>
      </c>
      <c r="F37" s="67" t="s">
        <v>78</v>
      </c>
      <c r="G37" s="65">
        <v>508015</v>
      </c>
    </row>
    <row r="38" spans="1:7" ht="18.75" x14ac:dyDescent="0.45">
      <c r="A38" s="68">
        <v>481900</v>
      </c>
      <c r="B38" s="68"/>
      <c r="C38" s="68">
        <v>481900</v>
      </c>
      <c r="D38" s="69">
        <v>62400</v>
      </c>
      <c r="E38" s="70" t="s">
        <v>34</v>
      </c>
      <c r="F38" s="71" t="s">
        <v>73</v>
      </c>
      <c r="G38" s="69">
        <v>19500</v>
      </c>
    </row>
    <row r="39" spans="1:7" ht="18.75" x14ac:dyDescent="0.45">
      <c r="A39" s="64">
        <v>2723300</v>
      </c>
      <c r="B39" s="64"/>
      <c r="C39" s="64">
        <v>2723300</v>
      </c>
      <c r="D39" s="65">
        <v>1192864.2</v>
      </c>
      <c r="E39" s="66" t="s">
        <v>35</v>
      </c>
      <c r="F39" s="67" t="s">
        <v>79</v>
      </c>
      <c r="G39" s="65">
        <v>318699</v>
      </c>
    </row>
    <row r="40" spans="1:7" ht="18.75" x14ac:dyDescent="0.45">
      <c r="A40" s="68">
        <v>1825000</v>
      </c>
      <c r="B40" s="68"/>
      <c r="C40" s="68">
        <v>1825000</v>
      </c>
      <c r="D40" s="69">
        <v>301448.88</v>
      </c>
      <c r="E40" s="70" t="s">
        <v>36</v>
      </c>
      <c r="F40" s="71" t="s">
        <v>80</v>
      </c>
      <c r="G40" s="69">
        <v>41244.239999999998</v>
      </c>
    </row>
    <row r="41" spans="1:7" ht="18.75" x14ac:dyDescent="0.45">
      <c r="A41" s="64">
        <v>364000</v>
      </c>
      <c r="B41" s="64"/>
      <c r="C41" s="64">
        <v>364000</v>
      </c>
      <c r="D41" s="65">
        <v>94949.17</v>
      </c>
      <c r="E41" s="66" t="s">
        <v>37</v>
      </c>
      <c r="F41" s="67" t="s">
        <v>81</v>
      </c>
      <c r="G41" s="65">
        <v>17446.39</v>
      </c>
    </row>
    <row r="42" spans="1:7" ht="18.75" x14ac:dyDescent="0.45">
      <c r="A42" s="68">
        <v>924100</v>
      </c>
      <c r="B42" s="68"/>
      <c r="C42" s="68">
        <v>924100</v>
      </c>
      <c r="D42" s="69">
        <v>109764.7</v>
      </c>
      <c r="E42" s="70" t="s">
        <v>38</v>
      </c>
      <c r="F42" s="71" t="s">
        <v>82</v>
      </c>
      <c r="G42" s="69">
        <v>40454.699999999997</v>
      </c>
    </row>
    <row r="43" spans="1:7" ht="18.75" x14ac:dyDescent="0.45">
      <c r="A43" s="64">
        <v>2149000</v>
      </c>
      <c r="B43" s="64"/>
      <c r="C43" s="64">
        <v>2149000</v>
      </c>
      <c r="D43" s="65" t="s">
        <v>65</v>
      </c>
      <c r="E43" s="66" t="s">
        <v>39</v>
      </c>
      <c r="F43" s="67" t="s">
        <v>83</v>
      </c>
      <c r="G43" s="65" t="s">
        <v>65</v>
      </c>
    </row>
    <row r="44" spans="1:7" ht="18.75" x14ac:dyDescent="0.45">
      <c r="A44" s="73">
        <v>1365500</v>
      </c>
      <c r="B44" s="73"/>
      <c r="C44" s="73">
        <v>1365500</v>
      </c>
      <c r="D44" s="74">
        <v>444000</v>
      </c>
      <c r="E44" s="75" t="s">
        <v>40</v>
      </c>
      <c r="F44" s="76" t="s">
        <v>84</v>
      </c>
      <c r="G44" s="65">
        <v>209000</v>
      </c>
    </row>
    <row r="45" spans="1:7" ht="18.75" x14ac:dyDescent="0.45">
      <c r="A45" s="68">
        <v>503200</v>
      </c>
      <c r="B45" s="68"/>
      <c r="C45" s="68">
        <v>503200</v>
      </c>
      <c r="D45" s="69" t="s">
        <v>65</v>
      </c>
      <c r="E45" s="77" t="s">
        <v>41</v>
      </c>
      <c r="F45" s="67" t="s">
        <v>85</v>
      </c>
      <c r="G45" s="65" t="s">
        <v>65</v>
      </c>
    </row>
    <row r="46" spans="1:7" ht="18.75" x14ac:dyDescent="0.45">
      <c r="A46" s="78">
        <v>25960000</v>
      </c>
      <c r="B46" s="78">
        <v>0</v>
      </c>
      <c r="C46" s="78">
        <v>25960000</v>
      </c>
      <c r="D46" s="79">
        <v>8390918.5</v>
      </c>
      <c r="E46" s="80" t="s">
        <v>14</v>
      </c>
      <c r="F46" s="81"/>
      <c r="G46" s="78">
        <v>1837948.3299999998</v>
      </c>
    </row>
    <row r="47" spans="1:7" ht="18.75" x14ac:dyDescent="0.45">
      <c r="A47" s="68"/>
      <c r="B47" s="68"/>
      <c r="C47" s="68"/>
      <c r="D47" s="69">
        <v>155718</v>
      </c>
      <c r="E47" s="82" t="s">
        <v>42</v>
      </c>
      <c r="F47" s="71" t="s">
        <v>70</v>
      </c>
      <c r="G47" s="69">
        <v>41000</v>
      </c>
    </row>
    <row r="48" spans="1:7" ht="18.75" x14ac:dyDescent="0.45">
      <c r="A48" s="64"/>
      <c r="B48" s="64"/>
      <c r="C48" s="64"/>
      <c r="D48" s="83">
        <v>1754600</v>
      </c>
      <c r="E48" s="66" t="s">
        <v>16</v>
      </c>
      <c r="F48" s="67" t="s">
        <v>71</v>
      </c>
      <c r="G48" s="64">
        <v>348900</v>
      </c>
    </row>
    <row r="49" spans="1:7" ht="18.75" x14ac:dyDescent="0.45">
      <c r="A49" s="64"/>
      <c r="B49" s="64"/>
      <c r="C49" s="64"/>
      <c r="D49" s="83">
        <v>1754600</v>
      </c>
      <c r="E49" s="66" t="s">
        <v>17</v>
      </c>
      <c r="F49" s="67" t="s">
        <v>86</v>
      </c>
      <c r="G49" s="64">
        <v>348900</v>
      </c>
    </row>
    <row r="50" spans="1:7" ht="18.75" x14ac:dyDescent="0.45">
      <c r="A50" s="64"/>
      <c r="B50" s="64"/>
      <c r="C50" s="64"/>
      <c r="D50" s="72">
        <v>696675.86</v>
      </c>
      <c r="E50" s="66" t="s">
        <v>43</v>
      </c>
      <c r="F50" s="67" t="s">
        <v>74</v>
      </c>
      <c r="G50" s="65">
        <v>131036.35</v>
      </c>
    </row>
    <row r="51" spans="1:7" ht="18.75" x14ac:dyDescent="0.45">
      <c r="A51" s="68"/>
      <c r="B51" s="68"/>
      <c r="C51" s="68"/>
      <c r="D51" s="69">
        <v>2249065</v>
      </c>
      <c r="E51" s="82" t="s">
        <v>18</v>
      </c>
      <c r="F51" s="71" t="s">
        <v>73</v>
      </c>
      <c r="G51" s="69">
        <v>1184065</v>
      </c>
    </row>
    <row r="52" spans="1:7" ht="18.75" x14ac:dyDescent="0.45">
      <c r="A52" s="64"/>
      <c r="B52" s="64"/>
      <c r="C52" s="64"/>
      <c r="D52" s="65">
        <v>4632944</v>
      </c>
      <c r="E52" s="66" t="s">
        <v>44</v>
      </c>
      <c r="F52" s="67" t="s">
        <v>87</v>
      </c>
      <c r="G52" s="65">
        <v>1838000</v>
      </c>
    </row>
    <row r="53" spans="1:7" ht="18.75" x14ac:dyDescent="0.45">
      <c r="A53" s="84"/>
      <c r="B53" s="84"/>
      <c r="C53" s="84"/>
      <c r="D53" s="85">
        <v>11243602.859999999</v>
      </c>
      <c r="E53" s="80" t="s">
        <v>14</v>
      </c>
      <c r="F53" s="81"/>
      <c r="G53" s="86">
        <v>3891901.35</v>
      </c>
    </row>
    <row r="54" spans="1:7" ht="18.75" x14ac:dyDescent="0.45">
      <c r="A54" s="84"/>
      <c r="B54" s="84"/>
      <c r="C54" s="84"/>
      <c r="D54" s="87">
        <v>19634521.359999999</v>
      </c>
      <c r="E54" s="88" t="s">
        <v>45</v>
      </c>
      <c r="F54" s="81"/>
      <c r="G54" s="87">
        <v>5729849.6799999997</v>
      </c>
    </row>
    <row r="55" spans="1:7" ht="18.75" x14ac:dyDescent="0.45">
      <c r="A55" s="89"/>
      <c r="B55" s="89"/>
      <c r="C55" s="89"/>
      <c r="D55" s="90">
        <v>-1067894.7899999991</v>
      </c>
      <c r="E55" s="88" t="s">
        <v>46</v>
      </c>
      <c r="F55" s="81"/>
      <c r="G55" s="78">
        <v>-1768913.4299999997</v>
      </c>
    </row>
    <row r="56" spans="1:7" ht="19.5" thickBot="1" x14ac:dyDescent="0.5">
      <c r="A56" s="84"/>
      <c r="B56" s="84"/>
      <c r="C56" s="84"/>
      <c r="D56" s="91">
        <v>17184934.699999999</v>
      </c>
      <c r="E56" s="92" t="s">
        <v>88</v>
      </c>
      <c r="F56" s="62"/>
      <c r="G56" s="91">
        <v>17184934.699999999</v>
      </c>
    </row>
    <row r="57" spans="1:7" ht="19.5" thickTop="1" x14ac:dyDescent="0.45">
      <c r="A57" s="93"/>
      <c r="B57" s="93"/>
      <c r="C57" s="93"/>
      <c r="D57" s="94"/>
      <c r="E57" s="95"/>
      <c r="F57" s="96"/>
      <c r="G57" s="94"/>
    </row>
    <row r="58" spans="1:7" ht="18.75" x14ac:dyDescent="0.45">
      <c r="A58" s="93"/>
      <c r="B58" s="93"/>
      <c r="C58" s="93"/>
      <c r="D58" s="94"/>
      <c r="E58" s="95"/>
      <c r="F58" s="96"/>
      <c r="G58" s="94"/>
    </row>
    <row r="59" spans="1:7" ht="18.75" x14ac:dyDescent="0.45">
      <c r="A59" s="97" t="s">
        <v>47</v>
      </c>
      <c r="B59" s="97"/>
      <c r="C59" s="97"/>
      <c r="D59" s="98"/>
      <c r="E59" s="99"/>
      <c r="F59" s="99"/>
      <c r="G59" s="99"/>
    </row>
    <row r="60" spans="1:7" ht="18.75" x14ac:dyDescent="0.45">
      <c r="A60" s="100" t="s">
        <v>48</v>
      </c>
      <c r="B60" s="100"/>
      <c r="C60" s="100"/>
      <c r="D60" s="98"/>
      <c r="E60" s="99"/>
      <c r="F60" s="99"/>
      <c r="G60" s="101"/>
    </row>
    <row r="61" spans="1:7" ht="18.75" x14ac:dyDescent="0.45">
      <c r="A61" s="100"/>
      <c r="B61" s="100"/>
      <c r="C61" s="100"/>
      <c r="D61" s="98"/>
      <c r="E61" s="99"/>
      <c r="F61" s="99"/>
      <c r="G61" s="101"/>
    </row>
    <row r="62" spans="1:7" ht="18.75" x14ac:dyDescent="0.45">
      <c r="A62" s="100"/>
      <c r="B62" s="100"/>
      <c r="C62" s="100"/>
      <c r="D62" s="98"/>
      <c r="E62" s="99"/>
      <c r="F62" s="99"/>
      <c r="G62" s="101"/>
    </row>
    <row r="63" spans="1:7" ht="18.75" x14ac:dyDescent="0.45">
      <c r="A63" s="112" t="s">
        <v>49</v>
      </c>
      <c r="B63" s="112"/>
      <c r="C63" s="112"/>
      <c r="D63" s="112"/>
      <c r="E63" s="112"/>
      <c r="F63" s="112"/>
      <c r="G63" s="112"/>
    </row>
    <row r="64" spans="1:7" ht="18.75" x14ac:dyDescent="0.45">
      <c r="A64" s="112" t="s">
        <v>50</v>
      </c>
      <c r="B64" s="112"/>
      <c r="C64" s="112"/>
      <c r="D64" s="112"/>
      <c r="E64" s="112"/>
      <c r="F64" s="112"/>
      <c r="G64" s="112"/>
    </row>
  </sheetData>
  <mergeCells count="12">
    <mergeCell ref="A64:G64"/>
    <mergeCell ref="A1:G1"/>
    <mergeCell ref="A2:G2"/>
    <mergeCell ref="A3:G3"/>
    <mergeCell ref="A4:G4"/>
    <mergeCell ref="A5:D5"/>
    <mergeCell ref="E5:E8"/>
    <mergeCell ref="A29:G29"/>
    <mergeCell ref="A31:D31"/>
    <mergeCell ref="E31:E33"/>
    <mergeCell ref="G31:G33"/>
    <mergeCell ref="A63:G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34" workbookViewId="0">
      <selection activeCell="E19" sqref="E19"/>
    </sheetView>
  </sheetViews>
  <sheetFormatPr defaultRowHeight="14.25" x14ac:dyDescent="0.2"/>
  <cols>
    <col min="1" max="1" width="3.25" customWidth="1"/>
    <col min="2" max="2" width="41.125" customWidth="1"/>
    <col min="3" max="3" width="11.25" customWidth="1"/>
    <col min="4" max="4" width="13" customWidth="1"/>
    <col min="5" max="5" width="13.125" customWidth="1"/>
  </cols>
  <sheetData>
    <row r="1" spans="1:10" ht="21.75" x14ac:dyDescent="0.3">
      <c r="A1" s="122"/>
      <c r="B1" s="123" t="s">
        <v>89</v>
      </c>
      <c r="C1" s="123"/>
      <c r="D1" s="123"/>
      <c r="E1" s="123"/>
      <c r="F1" s="122"/>
      <c r="G1" s="122"/>
      <c r="H1" s="122"/>
      <c r="I1" s="122"/>
      <c r="J1" s="122"/>
    </row>
    <row r="2" spans="1:10" ht="21.75" x14ac:dyDescent="0.3">
      <c r="A2" s="122"/>
      <c r="B2" s="124" t="s">
        <v>90</v>
      </c>
      <c r="C2" s="124"/>
      <c r="D2" s="124"/>
      <c r="E2" s="124"/>
      <c r="F2" s="122"/>
      <c r="G2" s="122"/>
      <c r="H2" s="122"/>
      <c r="I2" s="122"/>
      <c r="J2" s="122"/>
    </row>
    <row r="3" spans="1:10" ht="21.75" x14ac:dyDescent="0.3">
      <c r="A3" s="122"/>
      <c r="B3" s="123" t="s">
        <v>91</v>
      </c>
      <c r="C3" s="123"/>
      <c r="D3" s="123"/>
      <c r="E3" s="123"/>
      <c r="F3" s="122"/>
      <c r="G3" s="122"/>
      <c r="H3" s="122"/>
      <c r="I3" s="122"/>
      <c r="J3" s="122"/>
    </row>
    <row r="4" spans="1:10" ht="21.75" x14ac:dyDescent="0.3">
      <c r="A4" s="122"/>
      <c r="B4" s="125"/>
      <c r="C4" s="125"/>
      <c r="D4" s="125"/>
      <c r="E4" s="125"/>
      <c r="F4" s="122"/>
      <c r="G4" s="122"/>
      <c r="H4" s="122"/>
      <c r="I4" s="122"/>
      <c r="J4" s="122"/>
    </row>
    <row r="5" spans="1:10" ht="21.75" x14ac:dyDescent="0.3">
      <c r="A5" s="122"/>
      <c r="B5" s="126" t="s">
        <v>0</v>
      </c>
      <c r="C5" s="126" t="s">
        <v>92</v>
      </c>
      <c r="D5" s="126" t="s">
        <v>93</v>
      </c>
      <c r="E5" s="126" t="s">
        <v>94</v>
      </c>
      <c r="F5" s="122"/>
      <c r="G5" s="122"/>
      <c r="H5" s="122"/>
      <c r="I5" s="122"/>
      <c r="J5" s="122"/>
    </row>
    <row r="6" spans="1:10" ht="21.75" x14ac:dyDescent="0.5">
      <c r="A6" s="122"/>
      <c r="B6" s="127" t="s">
        <v>95</v>
      </c>
      <c r="C6" s="128" t="s">
        <v>96</v>
      </c>
      <c r="D6" s="129" t="s">
        <v>65</v>
      </c>
      <c r="E6" s="130"/>
      <c r="F6" s="122"/>
      <c r="G6" s="122"/>
      <c r="H6" s="122"/>
      <c r="I6" s="122"/>
      <c r="J6" s="122"/>
    </row>
    <row r="7" spans="1:10" ht="21.75" x14ac:dyDescent="0.5">
      <c r="A7" s="122"/>
      <c r="B7" s="131" t="s">
        <v>97</v>
      </c>
      <c r="C7" s="132" t="s">
        <v>98</v>
      </c>
      <c r="D7" s="133">
        <v>9943407.0299999993</v>
      </c>
      <c r="E7" s="134"/>
      <c r="F7" s="122"/>
      <c r="G7" s="122"/>
      <c r="H7" s="122"/>
      <c r="I7" s="122"/>
      <c r="J7" s="122"/>
    </row>
    <row r="8" spans="1:10" ht="21.75" x14ac:dyDescent="0.5">
      <c r="A8" s="122"/>
      <c r="B8" s="131" t="s">
        <v>99</v>
      </c>
      <c r="C8" s="132" t="s">
        <v>98</v>
      </c>
      <c r="D8" s="133">
        <v>20801.080000000002</v>
      </c>
      <c r="E8" s="134"/>
      <c r="F8" s="122"/>
      <c r="G8" s="122"/>
      <c r="H8" s="122"/>
      <c r="I8" s="122"/>
      <c r="J8" s="122"/>
    </row>
    <row r="9" spans="1:10" ht="21.75" x14ac:dyDescent="0.5">
      <c r="A9" s="122"/>
      <c r="B9" s="131" t="s">
        <v>100</v>
      </c>
      <c r="C9" s="132" t="s">
        <v>98</v>
      </c>
      <c r="D9" s="133">
        <v>50577.47</v>
      </c>
      <c r="E9" s="134"/>
      <c r="F9" s="122"/>
      <c r="G9" s="122"/>
      <c r="H9" s="122"/>
      <c r="I9" s="122"/>
      <c r="J9" s="122"/>
    </row>
    <row r="10" spans="1:10" ht="21.75" x14ac:dyDescent="0.5">
      <c r="A10" s="122"/>
      <c r="B10" s="131" t="s">
        <v>101</v>
      </c>
      <c r="C10" s="132" t="s">
        <v>98</v>
      </c>
      <c r="D10" s="133">
        <v>4970021.92</v>
      </c>
      <c r="E10" s="134"/>
      <c r="F10" s="122"/>
      <c r="G10" s="122"/>
      <c r="H10" s="122"/>
      <c r="I10" s="122"/>
      <c r="J10" s="122"/>
    </row>
    <row r="11" spans="1:10" ht="21.75" x14ac:dyDescent="0.5">
      <c r="A11" s="122"/>
      <c r="B11" s="131" t="s">
        <v>102</v>
      </c>
      <c r="C11" s="132" t="s">
        <v>98</v>
      </c>
      <c r="D11" s="133">
        <v>1077894.81</v>
      </c>
      <c r="E11" s="134"/>
      <c r="F11" s="122"/>
      <c r="G11" s="122"/>
      <c r="H11" s="122"/>
      <c r="I11" s="122"/>
      <c r="J11" s="122"/>
    </row>
    <row r="12" spans="1:10" ht="21.75" x14ac:dyDescent="0.5">
      <c r="A12" s="122"/>
      <c r="B12" s="131" t="s">
        <v>103</v>
      </c>
      <c r="C12" s="132" t="s">
        <v>104</v>
      </c>
      <c r="D12" s="129">
        <v>1122232.3899999999</v>
      </c>
      <c r="E12" s="134"/>
      <c r="F12" s="122"/>
      <c r="G12" s="122"/>
      <c r="H12" s="122"/>
      <c r="I12" s="122"/>
      <c r="J12" s="122"/>
    </row>
    <row r="13" spans="1:10" ht="21.75" x14ac:dyDescent="0.5">
      <c r="A13" s="122"/>
      <c r="B13" s="131" t="s">
        <v>105</v>
      </c>
      <c r="C13" s="132" t="s">
        <v>106</v>
      </c>
      <c r="D13" s="135">
        <v>23940</v>
      </c>
      <c r="E13" s="134"/>
      <c r="F13" s="122"/>
      <c r="G13" s="122"/>
      <c r="H13" s="122"/>
      <c r="I13" s="122"/>
      <c r="J13" s="122"/>
    </row>
    <row r="14" spans="1:10" ht="21.75" x14ac:dyDescent="0.5">
      <c r="A14" s="122"/>
      <c r="B14" s="131" t="s">
        <v>15</v>
      </c>
      <c r="C14" s="132" t="s">
        <v>70</v>
      </c>
      <c r="D14" s="129">
        <v>41000</v>
      </c>
      <c r="E14" s="134"/>
      <c r="F14" s="122"/>
      <c r="G14" s="122"/>
      <c r="H14" s="122"/>
      <c r="I14" s="122"/>
      <c r="J14" s="122"/>
    </row>
    <row r="15" spans="1:10" ht="21.75" x14ac:dyDescent="0.5">
      <c r="A15" s="122"/>
      <c r="B15" s="131" t="s">
        <v>107</v>
      </c>
      <c r="C15" s="132" t="s">
        <v>108</v>
      </c>
      <c r="D15" s="133">
        <v>900000</v>
      </c>
      <c r="E15" s="134"/>
      <c r="F15" s="122"/>
      <c r="G15" s="122"/>
      <c r="H15" s="122"/>
      <c r="I15" s="122"/>
      <c r="J15" s="122"/>
    </row>
    <row r="16" spans="1:10" ht="21.75" x14ac:dyDescent="0.5">
      <c r="A16" s="122"/>
      <c r="B16" s="136" t="s">
        <v>16</v>
      </c>
      <c r="C16" s="132" t="s">
        <v>109</v>
      </c>
      <c r="D16" s="133">
        <v>31340</v>
      </c>
      <c r="E16" s="137" t="s">
        <v>77</v>
      </c>
      <c r="F16" s="122"/>
      <c r="G16" s="122"/>
      <c r="H16" s="122"/>
      <c r="I16" s="122"/>
      <c r="J16" s="122"/>
    </row>
    <row r="17" spans="1:10" ht="21.75" x14ac:dyDescent="0.3">
      <c r="A17" s="122"/>
      <c r="B17" s="136" t="s">
        <v>31</v>
      </c>
      <c r="C17" s="138" t="s">
        <v>85</v>
      </c>
      <c r="D17" s="139">
        <v>2688743</v>
      </c>
      <c r="E17" s="137"/>
      <c r="F17" s="122"/>
      <c r="G17" s="122"/>
      <c r="H17" s="122"/>
      <c r="I17" s="122"/>
      <c r="J17" s="122"/>
    </row>
    <row r="18" spans="1:10" ht="21.75" x14ac:dyDescent="0.3">
      <c r="A18" s="122"/>
      <c r="B18" s="136" t="s">
        <v>110</v>
      </c>
      <c r="C18" s="138" t="s">
        <v>111</v>
      </c>
      <c r="D18" s="139">
        <v>967966.45</v>
      </c>
      <c r="E18" s="137"/>
      <c r="F18" s="122"/>
      <c r="G18" s="122"/>
      <c r="H18" s="122"/>
      <c r="I18" s="122"/>
      <c r="J18" s="122"/>
    </row>
    <row r="19" spans="1:10" ht="21.75" x14ac:dyDescent="0.3">
      <c r="A19" s="122"/>
      <c r="B19" s="136" t="s">
        <v>112</v>
      </c>
      <c r="C19" s="138" t="s">
        <v>113</v>
      </c>
      <c r="D19" s="139">
        <v>2528782.1</v>
      </c>
      <c r="E19" s="137"/>
      <c r="F19" s="122"/>
      <c r="G19" s="122"/>
      <c r="H19" s="122"/>
      <c r="I19" s="122"/>
      <c r="J19" s="122"/>
    </row>
    <row r="20" spans="1:10" ht="21.75" x14ac:dyDescent="0.3">
      <c r="A20" s="122"/>
      <c r="B20" s="136" t="s">
        <v>34</v>
      </c>
      <c r="C20" s="138" t="s">
        <v>114</v>
      </c>
      <c r="D20" s="139">
        <v>62400</v>
      </c>
      <c r="E20" s="137"/>
      <c r="F20" s="122"/>
      <c r="G20" s="122"/>
      <c r="H20" s="122"/>
      <c r="I20" s="122"/>
      <c r="J20" s="122"/>
    </row>
    <row r="21" spans="1:10" ht="21.75" x14ac:dyDescent="0.3">
      <c r="A21" s="122"/>
      <c r="B21" s="136" t="s">
        <v>35</v>
      </c>
      <c r="C21" s="138" t="s">
        <v>115</v>
      </c>
      <c r="D21" s="139">
        <v>1192864.2</v>
      </c>
      <c r="E21" s="137"/>
      <c r="F21" s="122"/>
      <c r="G21" s="122"/>
      <c r="H21" s="122"/>
      <c r="I21" s="122"/>
      <c r="J21" s="122"/>
    </row>
    <row r="22" spans="1:10" ht="21.75" x14ac:dyDescent="0.3">
      <c r="A22" s="122"/>
      <c r="B22" s="136" t="s">
        <v>36</v>
      </c>
      <c r="C22" s="138" t="s">
        <v>116</v>
      </c>
      <c r="D22" s="139">
        <v>301448.88</v>
      </c>
      <c r="E22" s="137"/>
      <c r="F22" s="122"/>
      <c r="G22" s="122"/>
      <c r="H22" s="122"/>
      <c r="I22" s="122"/>
      <c r="J22" s="122"/>
    </row>
    <row r="23" spans="1:10" ht="21.75" x14ac:dyDescent="0.3">
      <c r="A23" s="122"/>
      <c r="B23" s="136" t="s">
        <v>37</v>
      </c>
      <c r="C23" s="138" t="s">
        <v>117</v>
      </c>
      <c r="D23" s="139">
        <v>94949.17</v>
      </c>
      <c r="E23" s="137"/>
      <c r="F23" s="122"/>
      <c r="G23" s="122"/>
      <c r="H23" s="122"/>
      <c r="I23" s="122"/>
      <c r="J23" s="122"/>
    </row>
    <row r="24" spans="1:10" ht="21.75" x14ac:dyDescent="0.5">
      <c r="A24" s="122"/>
      <c r="B24" s="136" t="s">
        <v>38</v>
      </c>
      <c r="C24" s="138" t="s">
        <v>118</v>
      </c>
      <c r="D24" s="129">
        <v>109764.7</v>
      </c>
      <c r="E24" s="137"/>
      <c r="F24" s="122"/>
      <c r="G24" s="122"/>
      <c r="H24" s="122"/>
      <c r="I24" s="122"/>
      <c r="J24" s="122"/>
    </row>
    <row r="25" spans="1:10" ht="21.75" x14ac:dyDescent="0.5">
      <c r="A25" s="122"/>
      <c r="B25" s="136" t="s">
        <v>39</v>
      </c>
      <c r="C25" s="138" t="s">
        <v>119</v>
      </c>
      <c r="D25" s="129" t="s">
        <v>65</v>
      </c>
      <c r="E25" s="137"/>
      <c r="F25" s="122"/>
      <c r="G25" s="122"/>
      <c r="H25" s="122"/>
      <c r="I25" s="122"/>
      <c r="J25" s="122"/>
    </row>
    <row r="26" spans="1:10" ht="21.75" x14ac:dyDescent="0.3">
      <c r="A26" s="122"/>
      <c r="B26" s="136" t="s">
        <v>120</v>
      </c>
      <c r="C26" s="138" t="s">
        <v>121</v>
      </c>
      <c r="D26" s="140" t="s">
        <v>65</v>
      </c>
      <c r="E26" s="137"/>
      <c r="F26" s="122"/>
      <c r="G26" s="122"/>
      <c r="H26" s="122"/>
      <c r="I26" s="122"/>
      <c r="J26" s="122"/>
    </row>
    <row r="27" spans="1:10" ht="21.75" x14ac:dyDescent="0.3">
      <c r="A27" s="122"/>
      <c r="B27" s="136" t="s">
        <v>40</v>
      </c>
      <c r="C27" s="138" t="s">
        <v>122</v>
      </c>
      <c r="D27" s="140">
        <v>444000</v>
      </c>
      <c r="E27" s="137"/>
      <c r="F27" s="122"/>
      <c r="G27" s="122"/>
      <c r="H27" s="122"/>
      <c r="I27" s="122"/>
      <c r="J27" s="122"/>
    </row>
    <row r="28" spans="1:10" ht="21.75" x14ac:dyDescent="0.5">
      <c r="A28" s="122"/>
      <c r="B28" s="131" t="s">
        <v>123</v>
      </c>
      <c r="C28" s="132" t="s">
        <v>124</v>
      </c>
      <c r="D28" s="133"/>
      <c r="E28" s="134">
        <v>12273821.310000001</v>
      </c>
      <c r="F28" s="122"/>
      <c r="G28" s="122"/>
      <c r="H28" s="122"/>
      <c r="I28" s="122"/>
      <c r="J28" s="122"/>
    </row>
    <row r="29" spans="1:10" ht="21.75" x14ac:dyDescent="0.5">
      <c r="A29" s="122"/>
      <c r="B29" s="131" t="s">
        <v>125</v>
      </c>
      <c r="C29" s="132" t="s">
        <v>74</v>
      </c>
      <c r="D29" s="133"/>
      <c r="E29" s="134">
        <v>1565615.06</v>
      </c>
      <c r="F29" s="122"/>
      <c r="G29" s="122"/>
      <c r="H29" s="122"/>
      <c r="I29" s="122"/>
      <c r="J29" s="122"/>
    </row>
    <row r="30" spans="1:10" ht="21.75" x14ac:dyDescent="0.3">
      <c r="A30" s="122"/>
      <c r="B30" s="136" t="s">
        <v>126</v>
      </c>
      <c r="C30" s="138" t="s">
        <v>87</v>
      </c>
      <c r="D30" s="139"/>
      <c r="E30" s="141">
        <v>16061</v>
      </c>
      <c r="F30" s="122"/>
      <c r="G30" s="122"/>
      <c r="H30" s="122"/>
      <c r="I30" s="122"/>
      <c r="J30" s="122"/>
    </row>
    <row r="31" spans="1:10" ht="21.75" x14ac:dyDescent="0.5">
      <c r="A31" s="122"/>
      <c r="B31" s="131" t="s">
        <v>127</v>
      </c>
      <c r="C31" s="138" t="s">
        <v>73</v>
      </c>
      <c r="D31" s="139"/>
      <c r="E31" s="137">
        <v>4708688.82</v>
      </c>
      <c r="F31" s="122"/>
      <c r="G31" s="122"/>
      <c r="H31" s="122"/>
      <c r="I31" s="122"/>
      <c r="J31" s="122"/>
    </row>
    <row r="32" spans="1:10" ht="21.75" x14ac:dyDescent="0.5">
      <c r="A32" s="122"/>
      <c r="B32" s="131" t="s">
        <v>128</v>
      </c>
      <c r="C32" s="132" t="s">
        <v>79</v>
      </c>
      <c r="D32" s="137"/>
      <c r="E32" s="137">
        <v>7976607.0099999998</v>
      </c>
      <c r="F32" s="122"/>
      <c r="G32" s="122"/>
      <c r="H32" s="122"/>
      <c r="I32" s="122"/>
      <c r="J32" s="122"/>
    </row>
    <row r="33" spans="1:10" ht="21.75" x14ac:dyDescent="0.3">
      <c r="A33" s="122"/>
      <c r="B33" s="136" t="s">
        <v>129</v>
      </c>
      <c r="C33" s="138" t="s">
        <v>86</v>
      </c>
      <c r="D33" s="142"/>
      <c r="E33" s="142">
        <v>31340</v>
      </c>
      <c r="F33" s="122"/>
      <c r="G33" s="122"/>
      <c r="H33" s="122"/>
      <c r="I33" s="122"/>
      <c r="J33" s="122"/>
    </row>
    <row r="34" spans="1:10" ht="22.5" thickBot="1" x14ac:dyDescent="0.55000000000000004">
      <c r="A34" s="122"/>
      <c r="B34" s="143" t="s">
        <v>14</v>
      </c>
      <c r="C34" s="143"/>
      <c r="D34" s="144">
        <f>SUM(D7:D33)</f>
        <v>26572133.199999999</v>
      </c>
      <c r="E34" s="145">
        <f>SUM(E28:E33)</f>
        <v>26572133.200000003</v>
      </c>
      <c r="F34" s="122"/>
      <c r="G34" s="122"/>
      <c r="H34" s="122"/>
      <c r="I34" s="122"/>
      <c r="J34" s="122"/>
    </row>
    <row r="35" spans="1:10" ht="19.5" thickTop="1" x14ac:dyDescent="0.3">
      <c r="A35" s="122"/>
      <c r="B35" s="122"/>
      <c r="C35" s="122"/>
      <c r="D35" s="122"/>
      <c r="E35" s="122"/>
      <c r="F35" s="122"/>
      <c r="G35" s="122"/>
      <c r="H35" s="122"/>
      <c r="I35" s="122"/>
      <c r="J35" s="122"/>
    </row>
    <row r="36" spans="1:10" ht="21.75" x14ac:dyDescent="0.5">
      <c r="A36" s="146" t="s">
        <v>130</v>
      </c>
      <c r="B36" s="146"/>
      <c r="C36" s="146"/>
      <c r="D36" s="146"/>
      <c r="E36" s="146"/>
      <c r="F36" s="147"/>
      <c r="G36" s="148"/>
      <c r="H36" s="149"/>
      <c r="I36" s="150"/>
      <c r="J36" s="151"/>
    </row>
    <row r="37" spans="1:10" ht="21.75" x14ac:dyDescent="0.5">
      <c r="A37" s="152" t="s">
        <v>77</v>
      </c>
      <c r="B37" s="147" t="s">
        <v>131</v>
      </c>
      <c r="C37" s="147"/>
      <c r="D37" s="147"/>
      <c r="E37" s="147"/>
      <c r="F37" s="147"/>
      <c r="G37" s="148"/>
      <c r="H37" s="149"/>
      <c r="I37" s="150"/>
      <c r="J37" s="151"/>
    </row>
    <row r="38" spans="1:10" ht="21.75" x14ac:dyDescent="0.5">
      <c r="A38" s="152"/>
      <c r="B38" s="147"/>
      <c r="C38" s="147"/>
      <c r="D38" s="147"/>
      <c r="E38" s="147"/>
      <c r="F38" s="147"/>
      <c r="G38" s="148"/>
      <c r="H38" s="149"/>
      <c r="I38" s="150"/>
      <c r="J38" s="151"/>
    </row>
    <row r="39" spans="1:10" ht="21.75" x14ac:dyDescent="0.5">
      <c r="A39" s="147"/>
      <c r="B39" s="147"/>
      <c r="C39" s="147"/>
      <c r="D39" s="147"/>
      <c r="E39" s="147"/>
      <c r="F39" s="147"/>
      <c r="G39" s="148"/>
      <c r="H39" s="149"/>
      <c r="I39" s="150"/>
      <c r="J39" s="151"/>
    </row>
    <row r="40" spans="1:10" ht="21.75" x14ac:dyDescent="0.5">
      <c r="A40" s="153" t="s">
        <v>132</v>
      </c>
      <c r="B40" s="153"/>
      <c r="C40" s="153"/>
      <c r="D40" s="153"/>
      <c r="E40" s="153"/>
      <c r="F40" s="153"/>
      <c r="G40" s="153"/>
      <c r="H40" s="153"/>
      <c r="I40" s="153"/>
      <c r="J40" s="153"/>
    </row>
    <row r="41" spans="1:10" ht="21.75" x14ac:dyDescent="0.5">
      <c r="A41" s="154" t="s">
        <v>133</v>
      </c>
      <c r="B41" s="154"/>
      <c r="C41" s="154"/>
      <c r="D41" s="154"/>
      <c r="E41" s="154"/>
      <c r="F41" s="154"/>
      <c r="G41" s="146"/>
      <c r="H41" s="146"/>
      <c r="I41" s="146"/>
      <c r="J41" s="151"/>
    </row>
  </sheetData>
  <mergeCells count="7">
    <mergeCell ref="G41:I41"/>
    <mergeCell ref="B1:E1"/>
    <mergeCell ref="B2:E2"/>
    <mergeCell ref="B3:E3"/>
    <mergeCell ref="B34:C34"/>
    <mergeCell ref="A36:E36"/>
    <mergeCell ref="A40:J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2018-03-08T02:38:25Z</dcterms:created>
  <dcterms:modified xsi:type="dcterms:W3CDTF">2018-03-08T06:54:17Z</dcterms:modified>
</cp:coreProperties>
</file>