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Sheet1" sheetId="1" r:id="rId1"/>
    <sheet name="งบทดลอง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5" i="2" l="1"/>
  <c r="D35" i="2"/>
</calcChain>
</file>

<file path=xl/sharedStrings.xml><?xml version="1.0" encoding="utf-8"?>
<sst xmlns="http://schemas.openxmlformats.org/spreadsheetml/2006/main" count="209" uniqueCount="135">
  <si>
    <t>รายการ</t>
  </si>
  <si>
    <t>เกิดขึ้นจริง</t>
  </si>
  <si>
    <t>รหัส</t>
  </si>
  <si>
    <t>(บาท)</t>
  </si>
  <si>
    <t>บัญชี</t>
  </si>
  <si>
    <t>ยอดยกมา</t>
  </si>
  <si>
    <t>หมวดภาษีอากร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</si>
  <si>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</si>
  <si>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</si>
  <si>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</si>
  <si>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</si>
  <si>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</si>
  <si>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 xml:space="preserve">หมวดเงินอุดหนุนทั่วไป                    </t>
  </si>
  <si>
    <t>หมวดเงินอุดหนุนทั่วไประบุวัตถุประสงค์/เฉพาะกิจ</t>
  </si>
  <si>
    <t>รวม</t>
  </si>
  <si>
    <t xml:space="preserve">ลูกหนี้เงินยืม </t>
  </si>
  <si>
    <t>ลูกหนี้เงินสะสม</t>
  </si>
  <si>
    <t>เจ้าหนี้เงินสะสม</t>
  </si>
  <si>
    <t>เงินสะสม</t>
  </si>
  <si>
    <t>เงินรับฝาก(หมายเหตุ 2)</t>
  </si>
  <si>
    <t xml:space="preserve">รายได้ค้างรับจากรัฐบาล </t>
  </si>
  <si>
    <t>รวมรายรับ</t>
  </si>
  <si>
    <t>-2-</t>
  </si>
  <si>
    <t>จนถึงปัจจุบัน</t>
  </si>
  <si>
    <t>รหัสบัญชี</t>
  </si>
  <si>
    <t>จำนวนเงินเดือนนี้ที่เกิดขึ้นจริง (บาท)</t>
  </si>
  <si>
    <t>ประมาณการ</t>
  </si>
  <si>
    <t>เงินอุดหนุนระบุวัตถุประสงค์/</t>
  </si>
  <si>
    <t xml:space="preserve">บัญชี </t>
  </si>
  <si>
    <t>เฉพาะกิจ (บาท)</t>
  </si>
  <si>
    <t>รายจ่าย</t>
  </si>
  <si>
    <t>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</si>
  <si>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</si>
  <si>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</si>
  <si>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</si>
  <si>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</si>
  <si>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</si>
  <si>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</si>
  <si>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</si>
  <si>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</si>
  <si>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</si>
  <si>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 xml:space="preserve">รายจ่ายอื่น </t>
  </si>
  <si>
    <t xml:space="preserve">เงินอุดหนุนทั่วไปเงินรางวัลบริหารกิจการบ้านเมืองที่ดี ปี 2559 </t>
  </si>
  <si>
    <t>-</t>
  </si>
  <si>
    <t>ลูกหนี้เงินยืม</t>
  </si>
  <si>
    <t>เงินรับฝาก   (  หมายเหตุ   2  )</t>
  </si>
  <si>
    <t xml:space="preserve">รายจ่ายค้างจ่าย (หมายเหตุ 3) </t>
  </si>
  <si>
    <t>รวมรายจ่าย</t>
  </si>
  <si>
    <t>รายรับสูงกว่า (ต่ำกว่า) รายจ่าย</t>
  </si>
  <si>
    <t xml:space="preserve">เรียน  นายกองค์การบริหารส่วนตำบลนาพันสาม </t>
  </si>
  <si>
    <t xml:space="preserve"> -  เพื่อโปรดทราบ</t>
  </si>
  <si>
    <t xml:space="preserve">        ( นางสุธิสา  วิวัฒน์ )                                        ( นายวรวิสูตร    ฉิมพาลี )                                 ( นายประสิทธิ์    รวมสิน ) </t>
  </si>
  <si>
    <t xml:space="preserve">         ผู้อำนวยการกองคลัง                                 ปลัดองค์การบริหารส่วนตำบลนาพันสาม                   นายกองค์การบริหารส่วนตำบลนาพันสาม </t>
  </si>
  <si>
    <t xml:space="preserve">องค์การบริหารส่วนตำบลนาพันสาม </t>
  </si>
  <si>
    <t xml:space="preserve">อำเภอเมือง จังหวัดเพชรบุรี </t>
  </si>
  <si>
    <t xml:space="preserve">                                                    รายงาน รับ - จ่าย  เงินสด                                                         </t>
  </si>
  <si>
    <t xml:space="preserve">ประจำเดือน สิงหาคม 2560 </t>
  </si>
  <si>
    <t>จำนวนเงิน</t>
  </si>
  <si>
    <t>เงินอุดหนุนระบุ</t>
  </si>
  <si>
    <t>เดือนนี้ที่เกิดขึ้น</t>
  </si>
  <si>
    <t>วัตถุประสงค์/</t>
  </si>
  <si>
    <t>จริง</t>
  </si>
  <si>
    <t>เฉพาะกิจ(บาท)</t>
  </si>
  <si>
    <t>411000</t>
  </si>
  <si>
    <t>412000</t>
  </si>
  <si>
    <t>413000</t>
  </si>
  <si>
    <t>415000</t>
  </si>
  <si>
    <t>416000</t>
  </si>
  <si>
    <t>421000</t>
  </si>
  <si>
    <t>431000</t>
  </si>
  <si>
    <t>441000</t>
  </si>
  <si>
    <t>113100</t>
  </si>
  <si>
    <t>190004</t>
  </si>
  <si>
    <t>29001</t>
  </si>
  <si>
    <t>310000</t>
  </si>
  <si>
    <t>215000</t>
  </si>
  <si>
    <t>100000</t>
  </si>
  <si>
    <t>210000</t>
  </si>
  <si>
    <t xml:space="preserve"> </t>
  </si>
  <si>
    <t>220000</t>
  </si>
  <si>
    <t>320000</t>
  </si>
  <si>
    <t>330000</t>
  </si>
  <si>
    <t>340000</t>
  </si>
  <si>
    <t>410000</t>
  </si>
  <si>
    <t>420000</t>
  </si>
  <si>
    <t>610000</t>
  </si>
  <si>
    <t>510000</t>
  </si>
  <si>
    <t>290001</t>
  </si>
  <si>
    <t>211000</t>
  </si>
  <si>
    <t>ยอดยกไป</t>
  </si>
  <si>
    <t xml:space="preserve">องค์การบริหารส่วนตำบลนาพันสาม  อำเภอเมือง จังหวัดเพชรบุรี </t>
  </si>
  <si>
    <t>งบทดลอง</t>
  </si>
  <si>
    <t xml:space="preserve">ณ วันที่    31    เดือน สิงหาคม พ.ศ.   2560 </t>
  </si>
  <si>
    <t xml:space="preserve">รหัสบัญชี </t>
  </si>
  <si>
    <t>เดบิท</t>
  </si>
  <si>
    <t>เครดิต</t>
  </si>
  <si>
    <t>เงินสด</t>
  </si>
  <si>
    <t>111100</t>
  </si>
  <si>
    <t>เงินฝากธนาคาร ธกส. ประเภท ออมทรัพย์  004-2-29504-1</t>
  </si>
  <si>
    <t>110201</t>
  </si>
  <si>
    <t>เงินฝากธนาคาร ธกส. ประเภท ออมทรัพย์  004-2-35666-5</t>
  </si>
  <si>
    <t>เงินฝากธนาคารอิสลาม ประเภท ออมทรัพย์ 358-1-14969-9</t>
  </si>
  <si>
    <t>เงินฝากธนาคารอิสลาม ประเภท ออมทรัพย์ 358-2-02807-0</t>
  </si>
  <si>
    <t>เงินฝากธนาคาร กรุงไทย ประเภท ออมทรัพย์ 731-0-38214-5</t>
  </si>
  <si>
    <t>เงินฝากธนาคาร กรุงไทย ประเภท กระแสรายวัน 731-6-00783-4</t>
  </si>
  <si>
    <t>110203</t>
  </si>
  <si>
    <t xml:space="preserve">รายได้จากรัฐบาลค้างรับ </t>
  </si>
  <si>
    <t>110611</t>
  </si>
  <si>
    <t xml:space="preserve">ลูกหนี้เงินทุนโครงการเศรษฐกิจชุมชน </t>
  </si>
  <si>
    <t>113500</t>
  </si>
  <si>
    <t>113700</t>
  </si>
  <si>
    <t>เงินเดือน (ฝ่ายการเมือง)</t>
  </si>
  <si>
    <t>521000</t>
  </si>
  <si>
    <t>เงินเดือน (ฝ่ายประจำ)</t>
  </si>
  <si>
    <t>522000</t>
  </si>
  <si>
    <t>531000</t>
  </si>
  <si>
    <t>532000</t>
  </si>
  <si>
    <t>533000</t>
  </si>
  <si>
    <t>534000</t>
  </si>
  <si>
    <t>541000</t>
  </si>
  <si>
    <t>542000</t>
  </si>
  <si>
    <t>รายจ่ายอื่น</t>
  </si>
  <si>
    <t>551000</t>
  </si>
  <si>
    <t>561000</t>
  </si>
  <si>
    <t xml:space="preserve">รายรับ  (หมายเหตุ 1) </t>
  </si>
  <si>
    <t>400000</t>
  </si>
  <si>
    <t>เงินรับฝาก (หมายเหตุ 2)</t>
  </si>
  <si>
    <t>รายจ่ายค้างจ่าย (หมายเหตุ 3)</t>
  </si>
  <si>
    <t>บัญชีเงินสะสม</t>
  </si>
  <si>
    <t xml:space="preserve">บัญชีเงินทุนสำรองเงินสะสม </t>
  </si>
  <si>
    <t xml:space="preserve">บัญชีเจ้าหนี้เงินสะสม </t>
  </si>
  <si>
    <t>เรียน  นายกองค์การบริหารส่วนตำบลนาพันสาม</t>
  </si>
  <si>
    <t xml:space="preserve">    - เพื่อโปรดทราบ </t>
  </si>
  <si>
    <t xml:space="preserve">     (นางสุธิสา  วิวัฒน์)                      (นายวรวิสูตร  ฉิมพาลี)                               (นายประสิทธิ์    รวมสิน)  </t>
  </si>
  <si>
    <t xml:space="preserve">    ผู้อำนวยการกองคลัง          ปลัดองค์การบริหารส่วนตำบลนาพันสาม        นายกองค์การบริหารส่วนตำบลนาพันสาม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</si>
</sst>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2" x14ac:knownFonts="1">
    <font>
      <sz val="11"/>
      <color theme="1"/>
      <name val="Tahoma"/>
      <family val="2"/>
      <charset val="222"/>
      <scheme val="minor"/>
    </font>
    <font>
      <sz val="10"/>
      <name val="Arial"/>
    </font>
    <font>
      <b/>
      <sz val="13"/>
      <name val="TH Sarabun New"/>
      <family val="2"/>
    </font>
    <font>
      <b/>
      <sz val="12"/>
      <name val="TH Sarabun New"/>
      <family val="2"/>
    </font>
    <font>
      <b/>
      <u/>
      <sz val="12"/>
      <name val="TH Sarabun New"/>
      <family val="2"/>
    </font>
    <font>
      <sz val="12"/>
      <name val="TH Sarabun New"/>
      <family val="2"/>
    </font>
    <font>
      <sz val="12"/>
      <color indexed="10"/>
      <name val="TH Sarabun New"/>
      <family val="2"/>
    </font>
    <font>
      <sz val="12"/>
      <color theme="1" tint="0.14999847407452621"/>
      <name val="Angsana New"/>
      <family val="1"/>
    </font>
    <font>
      <b/>
      <sz val="12"/>
      <color theme="1" tint="0.14999847407452621"/>
      <name val="TH Sarabun New"/>
      <family val="2"/>
    </font>
    <font>
      <b/>
      <u/>
      <sz val="12"/>
      <color theme="1" tint="0.14999847407452621"/>
      <name val="TH Sarabun New"/>
      <family val="2"/>
    </font>
    <font>
      <sz val="12"/>
      <color theme="1" tint="0.14999847407452621"/>
      <name val="TH Sarabun New"/>
      <family val="2"/>
    </font>
    <font>
      <sz val="10"/>
      <color theme="1" tint="0.14999847407452621"/>
      <name val="TH Sarabun New"/>
      <family val="2"/>
    </font>
    <font>
      <b/>
      <sz val="12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name val="Cordia New"/>
      <family val="2"/>
    </font>
    <font>
      <b/>
      <sz val="14"/>
      <color indexed="10"/>
      <name val="TH Sarabun New"/>
      <family val="2"/>
    </font>
    <font>
      <b/>
      <sz val="14"/>
      <color indexed="10"/>
      <name val="Angsana New"/>
      <family val="1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159">
    <xf numFmtId="0" fontId="0" fillId="0" borderId="0" xfId="0"/>
    <xf numFmtId="49" fontId="3" fillId="0" borderId="5" xfId="2" applyNumberFormat="1" applyFont="1" applyBorder="1" applyAlignment="1">
      <alignment horizontal="center"/>
    </xf>
    <xf numFmtId="187" fontId="3" fillId="0" borderId="5" xfId="1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49" fontId="3" fillId="0" borderId="7" xfId="2" applyNumberFormat="1" applyFont="1" applyBorder="1" applyAlignment="1">
      <alignment horizontal="center"/>
    </xf>
    <xf numFmtId="187" fontId="3" fillId="0" borderId="7" xfId="1" applyFont="1" applyBorder="1" applyAlignment="1">
      <alignment horizontal="center"/>
    </xf>
    <xf numFmtId="187" fontId="3" fillId="0" borderId="8" xfId="1" applyFont="1" applyBorder="1" applyAlignment="1">
      <alignment horizontal="left"/>
    </xf>
    <xf numFmtId="187" fontId="3" fillId="0" borderId="8" xfId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7" fontId="3" fillId="0" borderId="9" xfId="1" applyFont="1" applyBorder="1" applyAlignment="1">
      <alignment horizontal="center"/>
    </xf>
    <xf numFmtId="187" fontId="3" fillId="0" borderId="10" xfId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49" fontId="3" fillId="0" borderId="9" xfId="2" applyNumberFormat="1" applyFont="1" applyBorder="1" applyAlignment="1">
      <alignment horizontal="center"/>
    </xf>
    <xf numFmtId="187" fontId="3" fillId="0" borderId="11" xfId="1" applyFont="1" applyBorder="1"/>
    <xf numFmtId="0" fontId="4" fillId="0" borderId="12" xfId="2" applyFont="1" applyBorder="1"/>
    <xf numFmtId="49" fontId="3" fillId="0" borderId="11" xfId="2" applyNumberFormat="1" applyFont="1" applyBorder="1" applyAlignment="1">
      <alignment horizontal="center"/>
    </xf>
    <xf numFmtId="187" fontId="5" fillId="0" borderId="13" xfId="2" applyNumberFormat="1" applyFont="1" applyBorder="1"/>
    <xf numFmtId="187" fontId="5" fillId="0" borderId="13" xfId="1" applyFont="1" applyBorder="1" applyAlignment="1">
      <alignment horizontal="center"/>
    </xf>
    <xf numFmtId="0" fontId="5" fillId="0" borderId="14" xfId="2" applyFont="1" applyBorder="1"/>
    <xf numFmtId="49" fontId="5" fillId="0" borderId="13" xfId="2" applyNumberFormat="1" applyFont="1" applyBorder="1" applyAlignment="1">
      <alignment horizontal="center"/>
    </xf>
    <xf numFmtId="187" fontId="5" fillId="0" borderId="13" xfId="1" applyFont="1" applyBorder="1"/>
    <xf numFmtId="187" fontId="5" fillId="0" borderId="13" xfId="2" applyNumberFormat="1" applyFont="1" applyBorder="1" applyAlignment="1">
      <alignment horizontal="center"/>
    </xf>
    <xf numFmtId="187" fontId="5" fillId="0" borderId="15" xfId="2" applyNumberFormat="1" applyFont="1" applyBorder="1"/>
    <xf numFmtId="187" fontId="5" fillId="0" borderId="16" xfId="2" applyNumberFormat="1" applyFont="1" applyBorder="1"/>
    <xf numFmtId="187" fontId="5" fillId="0" borderId="17" xfId="2" applyNumberFormat="1" applyFont="1" applyBorder="1"/>
    <xf numFmtId="0" fontId="5" fillId="0" borderId="18" xfId="2" applyFont="1" applyBorder="1"/>
    <xf numFmtId="49" fontId="5" fillId="0" borderId="16" xfId="2" applyNumberFormat="1" applyFont="1" applyBorder="1" applyAlignment="1">
      <alignment horizontal="center"/>
    </xf>
    <xf numFmtId="187" fontId="5" fillId="0" borderId="16" xfId="1" applyFont="1" applyBorder="1" applyAlignment="1">
      <alignment horizontal="center"/>
    </xf>
    <xf numFmtId="187" fontId="5" fillId="0" borderId="9" xfId="2" applyNumberFormat="1" applyFont="1" applyBorder="1"/>
    <xf numFmtId="187" fontId="5" fillId="0" borderId="8" xfId="2" applyNumberFormat="1" applyFont="1" applyBorder="1"/>
    <xf numFmtId="0" fontId="5" fillId="0" borderId="19" xfId="2" applyFont="1" applyBorder="1"/>
    <xf numFmtId="187" fontId="5" fillId="0" borderId="7" xfId="1" applyFont="1" applyBorder="1" applyAlignment="1">
      <alignment horizontal="center"/>
    </xf>
    <xf numFmtId="187" fontId="3" fillId="0" borderId="20" xfId="2" applyNumberFormat="1" applyFont="1" applyBorder="1"/>
    <xf numFmtId="0" fontId="3" fillId="0" borderId="19" xfId="2" applyFont="1" applyBorder="1" applyAlignment="1">
      <alignment horizontal="center"/>
    </xf>
    <xf numFmtId="49" fontId="3" fillId="0" borderId="13" xfId="2" applyNumberFormat="1" applyFont="1" applyBorder="1" applyAlignment="1">
      <alignment horizontal="center"/>
    </xf>
    <xf numFmtId="187" fontId="3" fillId="0" borderId="20" xfId="1" applyFont="1" applyBorder="1"/>
    <xf numFmtId="187" fontId="3" fillId="0" borderId="7" xfId="2" applyNumberFormat="1" applyFont="1" applyBorder="1"/>
    <xf numFmtId="187" fontId="5" fillId="0" borderId="7" xfId="2" applyNumberFormat="1" applyFont="1" applyBorder="1"/>
    <xf numFmtId="0" fontId="5" fillId="0" borderId="14" xfId="2" applyFont="1" applyBorder="1" applyAlignment="1">
      <alignment horizontal="left"/>
    </xf>
    <xf numFmtId="187" fontId="3" fillId="0" borderId="13" xfId="2" applyNumberFormat="1" applyFont="1" applyBorder="1"/>
    <xf numFmtId="0" fontId="5" fillId="0" borderId="13" xfId="2" applyFont="1" applyBorder="1"/>
    <xf numFmtId="187" fontId="6" fillId="0" borderId="13" xfId="1" applyFont="1" applyBorder="1"/>
    <xf numFmtId="187" fontId="3" fillId="0" borderId="21" xfId="2" applyNumberFormat="1" applyFont="1" applyBorder="1"/>
    <xf numFmtId="187" fontId="3" fillId="0" borderId="21" xfId="1" applyFont="1" applyBorder="1"/>
    <xf numFmtId="187" fontId="5" fillId="0" borderId="0" xfId="1" applyFont="1" applyBorder="1"/>
    <xf numFmtId="187" fontId="5" fillId="0" borderId="0" xfId="2" applyNumberFormat="1" applyFont="1" applyBorder="1"/>
    <xf numFmtId="0" fontId="5" fillId="0" borderId="0" xfId="2" applyFont="1" applyAlignment="1">
      <alignment horizontal="center"/>
    </xf>
    <xf numFmtId="49" fontId="5" fillId="0" borderId="0" xfId="2" applyNumberFormat="1" applyFont="1" applyBorder="1" applyAlignment="1">
      <alignment horizontal="center"/>
    </xf>
    <xf numFmtId="187" fontId="7" fillId="0" borderId="0" xfId="1" applyFont="1" applyBorder="1"/>
    <xf numFmtId="187" fontId="7" fillId="0" borderId="0" xfId="2" applyNumberFormat="1" applyFont="1" applyBorder="1"/>
    <xf numFmtId="0" fontId="7" fillId="0" borderId="0" xfId="2" quotePrefix="1" applyFont="1" applyBorder="1" applyAlignment="1">
      <alignment horizontal="center"/>
    </xf>
    <xf numFmtId="49" fontId="7" fillId="0" borderId="0" xfId="2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6" xfId="2" applyFont="1" applyBorder="1"/>
    <xf numFmtId="187" fontId="8" fillId="0" borderId="16" xfId="2" applyNumberFormat="1" applyFont="1" applyBorder="1"/>
    <xf numFmtId="0" fontId="9" fillId="0" borderId="18" xfId="2" applyFont="1" applyBorder="1"/>
    <xf numFmtId="49" fontId="8" fillId="0" borderId="16" xfId="2" applyNumberFormat="1" applyFont="1" applyBorder="1" applyAlignment="1">
      <alignment horizontal="center"/>
    </xf>
    <xf numFmtId="187" fontId="8" fillId="0" borderId="16" xfId="1" applyFont="1" applyBorder="1"/>
    <xf numFmtId="187" fontId="10" fillId="0" borderId="13" xfId="1" applyFont="1" applyBorder="1"/>
    <xf numFmtId="187" fontId="10" fillId="0" borderId="13" xfId="2" applyNumberFormat="1" applyFont="1" applyBorder="1" applyAlignment="1">
      <alignment horizontal="center"/>
    </xf>
    <xf numFmtId="0" fontId="10" fillId="0" borderId="14" xfId="2" applyFont="1" applyBorder="1"/>
    <xf numFmtId="49" fontId="10" fillId="0" borderId="13" xfId="2" applyNumberFormat="1" applyFont="1" applyBorder="1" applyAlignment="1">
      <alignment horizontal="center"/>
    </xf>
    <xf numFmtId="187" fontId="10" fillId="0" borderId="7" xfId="1" applyFont="1" applyBorder="1"/>
    <xf numFmtId="187" fontId="10" fillId="0" borderId="7" xfId="2" applyNumberFormat="1" applyFont="1" applyBorder="1" applyAlignment="1">
      <alignment horizontal="center"/>
    </xf>
    <xf numFmtId="0" fontId="10" fillId="0" borderId="0" xfId="2" applyFont="1" applyBorder="1"/>
    <xf numFmtId="49" fontId="10" fillId="0" borderId="7" xfId="2" applyNumberFormat="1" applyFont="1" applyBorder="1" applyAlignment="1">
      <alignment horizontal="center"/>
    </xf>
    <xf numFmtId="187" fontId="10" fillId="0" borderId="13" xfId="1" applyFont="1" applyBorder="1" applyAlignment="1">
      <alignment horizontal="center"/>
    </xf>
    <xf numFmtId="187" fontId="10" fillId="0" borderId="16" xfId="1" applyFont="1" applyBorder="1"/>
    <xf numFmtId="187" fontId="10" fillId="0" borderId="16" xfId="2" applyNumberFormat="1" applyFont="1" applyBorder="1" applyAlignment="1">
      <alignment horizontal="center"/>
    </xf>
    <xf numFmtId="0" fontId="10" fillId="0" borderId="18" xfId="2" applyFont="1" applyBorder="1"/>
    <xf numFmtId="49" fontId="10" fillId="0" borderId="16" xfId="2" applyNumberFormat="1" applyFont="1" applyBorder="1" applyAlignment="1">
      <alignment horizontal="center"/>
    </xf>
    <xf numFmtId="0" fontId="10" fillId="0" borderId="19" xfId="2" applyFont="1" applyBorder="1"/>
    <xf numFmtId="187" fontId="8" fillId="0" borderId="21" xfId="1" applyFont="1" applyBorder="1"/>
    <xf numFmtId="187" fontId="8" fillId="0" borderId="21" xfId="2" applyNumberFormat="1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49" fontId="8" fillId="0" borderId="13" xfId="2" applyNumberFormat="1" applyFont="1" applyBorder="1" applyAlignment="1">
      <alignment horizontal="center"/>
    </xf>
    <xf numFmtId="0" fontId="11" fillId="0" borderId="18" xfId="2" applyFont="1" applyBorder="1" applyAlignment="1">
      <alignment horizontal="left"/>
    </xf>
    <xf numFmtId="49" fontId="8" fillId="0" borderId="16" xfId="2" quotePrefix="1" applyNumberFormat="1" applyFont="1" applyBorder="1" applyAlignment="1">
      <alignment horizontal="center"/>
    </xf>
    <xf numFmtId="0" fontId="10" fillId="0" borderId="0" xfId="2" applyFont="1"/>
    <xf numFmtId="187" fontId="10" fillId="0" borderId="13" xfId="2" applyNumberFormat="1" applyFont="1" applyBorder="1"/>
    <xf numFmtId="187" fontId="8" fillId="0" borderId="13" xfId="1" applyFont="1" applyBorder="1"/>
    <xf numFmtId="187" fontId="8" fillId="0" borderId="9" xfId="2" applyNumberFormat="1" applyFont="1" applyBorder="1"/>
    <xf numFmtId="187" fontId="8" fillId="0" borderId="9" xfId="1" applyFont="1" applyBorder="1"/>
    <xf numFmtId="187" fontId="8" fillId="0" borderId="5" xfId="1" applyFont="1" applyBorder="1"/>
    <xf numFmtId="0" fontId="8" fillId="0" borderId="0" xfId="2" applyFont="1" applyAlignment="1">
      <alignment horizontal="center"/>
    </xf>
    <xf numFmtId="187" fontId="8" fillId="0" borderId="7" xfId="1" applyFont="1" applyBorder="1"/>
    <xf numFmtId="187" fontId="8" fillId="0" borderId="21" xfId="2" applyNumberFormat="1" applyFont="1" applyBorder="1"/>
    <xf numFmtId="187" fontId="12" fillId="0" borderId="21" xfId="1" applyFont="1" applyBorder="1"/>
    <xf numFmtId="187" fontId="8" fillId="0" borderId="20" xfId="2" applyNumberFormat="1" applyFont="1" applyBorder="1"/>
    <xf numFmtId="187" fontId="8" fillId="0" borderId="0" xfId="1" applyFont="1" applyAlignment="1">
      <alignment horizontal="center"/>
    </xf>
    <xf numFmtId="187" fontId="10" fillId="0" borderId="0" xfId="1" applyFont="1" applyBorder="1"/>
    <xf numFmtId="187" fontId="10" fillId="0" borderId="0" xfId="2" applyNumberFormat="1" applyFont="1" applyBorder="1"/>
    <xf numFmtId="187" fontId="10" fillId="0" borderId="0" xfId="1" applyFont="1" applyAlignment="1">
      <alignment horizontal="right"/>
    </xf>
    <xf numFmtId="49" fontId="10" fillId="0" borderId="0" xfId="2" applyNumberFormat="1" applyFont="1" applyBorder="1" applyAlignment="1">
      <alignment horizontal="center"/>
    </xf>
    <xf numFmtId="0" fontId="8" fillId="0" borderId="0" xfId="2" applyFont="1"/>
    <xf numFmtId="49" fontId="8" fillId="0" borderId="0" xfId="2" applyNumberFormat="1" applyFont="1" applyAlignment="1">
      <alignment horizontal="center"/>
    </xf>
    <xf numFmtId="4" fontId="8" fillId="0" borderId="0" xfId="2" applyNumberFormat="1" applyFont="1"/>
    <xf numFmtId="0" fontId="8" fillId="0" borderId="0" xfId="2" applyFont="1" applyAlignment="1">
      <alignment horizontal="left" indent="3"/>
    </xf>
    <xf numFmtId="43" fontId="8" fillId="0" borderId="0" xfId="2" applyNumberFormat="1" applyFont="1"/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187" fontId="2" fillId="0" borderId="0" xfId="1" applyFont="1" applyAlignment="1">
      <alignment horizontal="center"/>
    </xf>
    <xf numFmtId="187" fontId="2" fillId="0" borderId="0" xfId="1" applyFont="1" applyAlignment="1">
      <alignment horizontal="center" vertical="center"/>
    </xf>
    <xf numFmtId="187" fontId="2" fillId="0" borderId="1" xfId="1" applyFont="1" applyBorder="1" applyAlignment="1">
      <alignment horizontal="right"/>
    </xf>
    <xf numFmtId="187" fontId="3" fillId="0" borderId="2" xfId="1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187" fontId="3" fillId="0" borderId="4" xfId="1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7" fillId="0" borderId="22" xfId="0" applyFont="1" applyBorder="1"/>
    <xf numFmtId="49" fontId="17" fillId="0" borderId="11" xfId="0" applyNumberFormat="1" applyFont="1" applyBorder="1" applyAlignment="1">
      <alignment horizontal="center"/>
    </xf>
    <xf numFmtId="43" fontId="17" fillId="0" borderId="17" xfId="3" quotePrefix="1" applyFont="1" applyBorder="1" applyAlignment="1">
      <alignment horizontal="center"/>
    </xf>
    <xf numFmtId="43" fontId="17" fillId="0" borderId="16" xfId="3" applyFont="1" applyBorder="1"/>
    <xf numFmtId="0" fontId="17" fillId="0" borderId="19" xfId="0" applyFont="1" applyBorder="1"/>
    <xf numFmtId="49" fontId="17" fillId="0" borderId="13" xfId="0" applyNumberFormat="1" applyFont="1" applyBorder="1" applyAlignment="1">
      <alignment horizontal="center"/>
    </xf>
    <xf numFmtId="43" fontId="17" fillId="0" borderId="15" xfId="3" applyFont="1" applyBorder="1"/>
    <xf numFmtId="43" fontId="17" fillId="0" borderId="13" xfId="3" applyFont="1" applyBorder="1"/>
    <xf numFmtId="43" fontId="17" fillId="0" borderId="15" xfId="3" applyFont="1" applyBorder="1" applyAlignment="1">
      <alignment horizontal="center"/>
    </xf>
    <xf numFmtId="43" fontId="17" fillId="0" borderId="17" xfId="3" applyFont="1" applyBorder="1" applyAlignment="1">
      <alignment horizontal="center"/>
    </xf>
    <xf numFmtId="43" fontId="17" fillId="0" borderId="17" xfId="3" applyFont="1" applyBorder="1"/>
    <xf numFmtId="0" fontId="17" fillId="0" borderId="19" xfId="0" applyFont="1" applyBorder="1" applyAlignment="1">
      <alignment vertical="center"/>
    </xf>
    <xf numFmtId="43" fontId="17" fillId="0" borderId="13" xfId="3" applyFont="1" applyBorder="1" applyAlignment="1">
      <alignment vertical="center"/>
    </xf>
    <xf numFmtId="49" fontId="17" fillId="0" borderId="13" xfId="0" applyNumberFormat="1" applyFont="1" applyBorder="1" applyAlignment="1">
      <alignment horizontal="center" vertical="center"/>
    </xf>
    <xf numFmtId="43" fontId="17" fillId="0" borderId="15" xfId="3" applyFont="1" applyBorder="1" applyAlignment="1">
      <alignment vertical="center"/>
    </xf>
    <xf numFmtId="43" fontId="17" fillId="0" borderId="15" xfId="3" applyFont="1" applyBorder="1" applyAlignment="1">
      <alignment horizontal="center" vertical="center"/>
    </xf>
    <xf numFmtId="43" fontId="17" fillId="0" borderId="13" xfId="3" applyFont="1" applyBorder="1" applyAlignment="1">
      <alignment horizontal="center" vertical="center"/>
    </xf>
    <xf numFmtId="43" fontId="17" fillId="0" borderId="23" xfId="3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43" fontId="15" fillId="0" borderId="20" xfId="3" applyFont="1" applyBorder="1"/>
    <xf numFmtId="43" fontId="15" fillId="0" borderId="24" xfId="3" applyFont="1" applyBorder="1"/>
    <xf numFmtId="0" fontId="15" fillId="0" borderId="0" xfId="4" applyFont="1" applyAlignment="1">
      <alignment horizontal="left"/>
    </xf>
    <xf numFmtId="0" fontId="15" fillId="0" borderId="0" xfId="4" applyFont="1"/>
    <xf numFmtId="0" fontId="19" fillId="0" borderId="0" xfId="4" applyFont="1" applyAlignment="1">
      <alignment horizontal="center"/>
    </xf>
    <xf numFmtId="43" fontId="19" fillId="0" borderId="0" xfId="5" applyFont="1" applyAlignment="1">
      <alignment horizontal="center"/>
    </xf>
    <xf numFmtId="0" fontId="20" fillId="0" borderId="0" xfId="4" applyFont="1"/>
    <xf numFmtId="0" fontId="21" fillId="0" borderId="0" xfId="0" applyFont="1"/>
    <xf numFmtId="49" fontId="15" fillId="0" borderId="0" xfId="4" applyNumberFormat="1" applyFont="1"/>
    <xf numFmtId="49" fontId="15" fillId="0" borderId="0" xfId="4" applyNumberFormat="1" applyFont="1" applyAlignment="1">
      <alignment horizontal="left"/>
    </xf>
    <xf numFmtId="49" fontId="15" fillId="0" borderId="0" xfId="4" applyNumberFormat="1" applyFont="1" applyAlignment="1"/>
  </cellXfs>
  <cellStyles count="6">
    <cellStyle name="Comma" xfId="3" builtinId="3"/>
    <cellStyle name="Normal" xfId="0" builtinId="0"/>
    <cellStyle name="เครื่องหมายจุลภาค 3" xfId="5"/>
    <cellStyle name="เครื่องหมายจุลภาค 5" xfId="1"/>
    <cellStyle name="ปกติ 3" xfId="4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sqref="A1:G65"/>
    </sheetView>
  </sheetViews>
  <sheetFormatPr defaultRowHeight="14.25" x14ac:dyDescent="0.2"/>
  <cols>
    <col min="1" max="1" width="11.125" customWidth="1"/>
    <col min="2" max="2" width="12.625" customWidth="1"/>
    <col min="3" max="3" width="11.625" customWidth="1"/>
    <col min="4" max="4" width="12.75" customWidth="1"/>
    <col min="5" max="5" width="28.125" customWidth="1"/>
    <col min="7" max="7" width="12.625" customWidth="1"/>
  </cols>
  <sheetData>
    <row r="1" spans="1:7" ht="19.5" x14ac:dyDescent="0.45">
      <c r="A1" s="115" t="s">
        <v>53</v>
      </c>
      <c r="B1" s="115"/>
      <c r="C1" s="115"/>
      <c r="D1" s="115"/>
      <c r="E1" s="115"/>
      <c r="F1" s="115"/>
      <c r="G1" s="115"/>
    </row>
    <row r="2" spans="1:7" ht="19.5" x14ac:dyDescent="0.2">
      <c r="A2" s="116" t="s">
        <v>54</v>
      </c>
      <c r="B2" s="116"/>
      <c r="C2" s="116"/>
      <c r="D2" s="116"/>
      <c r="E2" s="116"/>
      <c r="F2" s="116"/>
      <c r="G2" s="116"/>
    </row>
    <row r="3" spans="1:7" ht="19.5" x14ac:dyDescent="0.45">
      <c r="A3" s="115" t="s">
        <v>55</v>
      </c>
      <c r="B3" s="115"/>
      <c r="C3" s="115"/>
      <c r="D3" s="115"/>
      <c r="E3" s="115"/>
      <c r="F3" s="115"/>
      <c r="G3" s="115"/>
    </row>
    <row r="4" spans="1:7" ht="19.5" x14ac:dyDescent="0.45">
      <c r="A4" s="117" t="s">
        <v>56</v>
      </c>
      <c r="B4" s="117"/>
      <c r="C4" s="117"/>
      <c r="D4" s="117"/>
      <c r="E4" s="117"/>
      <c r="F4" s="117"/>
      <c r="G4" s="117"/>
    </row>
    <row r="5" spans="1:7" ht="18.75" x14ac:dyDescent="0.45">
      <c r="A5" s="118" t="s">
        <v>23</v>
      </c>
      <c r="B5" s="119"/>
      <c r="C5" s="119"/>
      <c r="D5" s="120"/>
      <c r="E5" s="121" t="s">
        <v>0</v>
      </c>
      <c r="F5" s="1"/>
      <c r="G5" s="2" t="s">
        <v>57</v>
      </c>
    </row>
    <row r="6" spans="1:7" ht="18.75" x14ac:dyDescent="0.45">
      <c r="A6" s="2" t="s">
        <v>26</v>
      </c>
      <c r="B6" s="3" t="s">
        <v>58</v>
      </c>
      <c r="C6" s="3" t="s">
        <v>14</v>
      </c>
      <c r="D6" s="4" t="s">
        <v>1</v>
      </c>
      <c r="E6" s="122"/>
      <c r="F6" s="5" t="s">
        <v>2</v>
      </c>
      <c r="G6" s="6" t="s">
        <v>59</v>
      </c>
    </row>
    <row r="7" spans="1:7" ht="18.75" x14ac:dyDescent="0.45">
      <c r="A7" s="6" t="s">
        <v>3</v>
      </c>
      <c r="B7" s="7" t="s">
        <v>60</v>
      </c>
      <c r="C7" s="8" t="s">
        <v>3</v>
      </c>
      <c r="D7" s="9" t="s">
        <v>3</v>
      </c>
      <c r="E7" s="122"/>
      <c r="F7" s="5" t="s">
        <v>4</v>
      </c>
      <c r="G7" s="6" t="s">
        <v>61</v>
      </c>
    </row>
    <row r="8" spans="1:7" ht="18.75" x14ac:dyDescent="0.45">
      <c r="A8" s="10"/>
      <c r="B8" s="11" t="s">
        <v>62</v>
      </c>
      <c r="C8" s="11"/>
      <c r="D8" s="12"/>
      <c r="E8" s="123"/>
      <c r="F8" s="13"/>
      <c r="G8" s="10" t="s">
        <v>3</v>
      </c>
    </row>
    <row r="9" spans="1:7" ht="18.75" x14ac:dyDescent="0.45">
      <c r="A9" s="14"/>
      <c r="B9" s="14"/>
      <c r="C9" s="14"/>
      <c r="D9" s="14">
        <v>18252829.489999998</v>
      </c>
      <c r="E9" s="15" t="s">
        <v>5</v>
      </c>
      <c r="F9" s="16"/>
      <c r="G9" s="14">
        <v>21761556.699999999</v>
      </c>
    </row>
    <row r="10" spans="1:7" ht="18.75" x14ac:dyDescent="0.45">
      <c r="A10" s="17">
        <v>92300</v>
      </c>
      <c r="B10" s="17"/>
      <c r="C10" s="17">
        <v>92300</v>
      </c>
      <c r="D10" s="18">
        <v>110096</v>
      </c>
      <c r="E10" s="19" t="s">
        <v>6</v>
      </c>
      <c r="F10" s="20" t="s">
        <v>63</v>
      </c>
      <c r="G10" s="18">
        <v>2961</v>
      </c>
    </row>
    <row r="11" spans="1:7" ht="18.75" x14ac:dyDescent="0.45">
      <c r="A11" s="17">
        <v>89900</v>
      </c>
      <c r="B11" s="17"/>
      <c r="C11" s="17">
        <v>89900</v>
      </c>
      <c r="D11" s="21">
        <v>81861.919999999998</v>
      </c>
      <c r="E11" s="19" t="s">
        <v>7</v>
      </c>
      <c r="F11" s="20" t="s">
        <v>64</v>
      </c>
      <c r="G11" s="21">
        <v>9236</v>
      </c>
    </row>
    <row r="12" spans="1:7" ht="18.75" x14ac:dyDescent="0.45">
      <c r="A12" s="17">
        <v>171000</v>
      </c>
      <c r="B12" s="17"/>
      <c r="C12" s="17">
        <v>171000</v>
      </c>
      <c r="D12" s="18">
        <v>117622.85</v>
      </c>
      <c r="E12" s="19" t="s">
        <v>8</v>
      </c>
      <c r="F12" s="20" t="s">
        <v>65</v>
      </c>
      <c r="G12" s="18">
        <v>8020.12</v>
      </c>
    </row>
    <row r="13" spans="1:7" ht="18.75" x14ac:dyDescent="0.45">
      <c r="A13" s="17">
        <v>81500</v>
      </c>
      <c r="B13" s="17"/>
      <c r="C13" s="17">
        <v>81500</v>
      </c>
      <c r="D13" s="18">
        <v>185844</v>
      </c>
      <c r="E13" s="19" t="s">
        <v>9</v>
      </c>
      <c r="F13" s="20" t="s">
        <v>66</v>
      </c>
      <c r="G13" s="18">
        <v>40500</v>
      </c>
    </row>
    <row r="14" spans="1:7" ht="18.75" x14ac:dyDescent="0.45">
      <c r="A14" s="22" t="s">
        <v>43</v>
      </c>
      <c r="B14" s="17"/>
      <c r="C14" s="22" t="s">
        <v>43</v>
      </c>
      <c r="D14" s="18" t="s">
        <v>43</v>
      </c>
      <c r="E14" s="19" t="s">
        <v>10</v>
      </c>
      <c r="F14" s="20" t="s">
        <v>67</v>
      </c>
      <c r="G14" s="18" t="s">
        <v>43</v>
      </c>
    </row>
    <row r="15" spans="1:7" ht="18.75" x14ac:dyDescent="0.45">
      <c r="A15" s="17">
        <v>14187300</v>
      </c>
      <c r="B15" s="17"/>
      <c r="C15" s="17">
        <v>14187300</v>
      </c>
      <c r="D15" s="18">
        <v>12674688.76</v>
      </c>
      <c r="E15" s="19" t="s">
        <v>11</v>
      </c>
      <c r="F15" s="20" t="s">
        <v>68</v>
      </c>
      <c r="G15" s="18">
        <v>461806.19</v>
      </c>
    </row>
    <row r="16" spans="1:7" ht="18.75" x14ac:dyDescent="0.45">
      <c r="A16" s="17">
        <v>3430300</v>
      </c>
      <c r="B16" s="23"/>
      <c r="C16" s="17">
        <v>3430300</v>
      </c>
      <c r="D16" s="18">
        <v>14038442</v>
      </c>
      <c r="E16" s="19" t="s">
        <v>12</v>
      </c>
      <c r="F16" s="20" t="s">
        <v>69</v>
      </c>
      <c r="G16" s="18" t="s">
        <v>43</v>
      </c>
    </row>
    <row r="17" spans="1:7" ht="18.75" x14ac:dyDescent="0.45">
      <c r="A17" s="24"/>
      <c r="B17" s="25">
        <v>7912700</v>
      </c>
      <c r="C17" s="24">
        <v>7912700</v>
      </c>
      <c r="D17" s="18" t="s">
        <v>43</v>
      </c>
      <c r="E17" s="26" t="s">
        <v>13</v>
      </c>
      <c r="F17" s="27" t="s">
        <v>70</v>
      </c>
      <c r="G17" s="28" t="s">
        <v>43</v>
      </c>
    </row>
    <row r="18" spans="1:7" ht="18.75" x14ac:dyDescent="0.45">
      <c r="A18" s="29"/>
      <c r="B18" s="30"/>
      <c r="C18" s="29"/>
      <c r="D18" s="30"/>
      <c r="E18" s="31"/>
      <c r="F18" s="20"/>
      <c r="G18" s="32"/>
    </row>
    <row r="19" spans="1:7" ht="19.5" thickBot="1" x14ac:dyDescent="0.5">
      <c r="A19" s="33">
        <v>18052300</v>
      </c>
      <c r="B19" s="33">
        <v>7912700</v>
      </c>
      <c r="C19" s="33">
        <v>25965000</v>
      </c>
      <c r="D19" s="33">
        <v>27208555.530000001</v>
      </c>
      <c r="E19" s="34" t="s">
        <v>14</v>
      </c>
      <c r="F19" s="35"/>
      <c r="G19" s="36">
        <v>522523.31</v>
      </c>
    </row>
    <row r="20" spans="1:7" ht="19.5" thickTop="1" x14ac:dyDescent="0.45">
      <c r="A20" s="37"/>
      <c r="B20" s="37"/>
      <c r="C20" s="37"/>
      <c r="D20" s="38">
        <v>260778</v>
      </c>
      <c r="E20" s="39" t="s">
        <v>15</v>
      </c>
      <c r="F20" s="20" t="s">
        <v>71</v>
      </c>
      <c r="G20" s="32">
        <v>13500</v>
      </c>
    </row>
    <row r="21" spans="1:7" ht="18.75" x14ac:dyDescent="0.45">
      <c r="A21" s="40"/>
      <c r="B21" s="40"/>
      <c r="C21" s="40"/>
      <c r="D21" s="17">
        <v>1754600</v>
      </c>
      <c r="E21" s="19" t="s">
        <v>16</v>
      </c>
      <c r="F21" s="20" t="s">
        <v>72</v>
      </c>
      <c r="G21" s="18" t="s">
        <v>43</v>
      </c>
    </row>
    <row r="22" spans="1:7" ht="18.75" x14ac:dyDescent="0.45">
      <c r="A22" s="40"/>
      <c r="B22" s="40"/>
      <c r="C22" s="40"/>
      <c r="D22" s="17">
        <v>1754600</v>
      </c>
      <c r="E22" s="19" t="s">
        <v>17</v>
      </c>
      <c r="F22" s="20" t="s">
        <v>73</v>
      </c>
      <c r="G22" s="18" t="s">
        <v>43</v>
      </c>
    </row>
    <row r="23" spans="1:7" ht="18.75" x14ac:dyDescent="0.45">
      <c r="A23" s="40"/>
      <c r="B23" s="40"/>
      <c r="C23" s="40"/>
      <c r="D23" s="17">
        <v>256415.45</v>
      </c>
      <c r="E23" s="19" t="s">
        <v>18</v>
      </c>
      <c r="F23" s="20" t="s">
        <v>74</v>
      </c>
      <c r="G23" s="18" t="s">
        <v>43</v>
      </c>
    </row>
    <row r="24" spans="1:7" ht="18.75" x14ac:dyDescent="0.45">
      <c r="A24" s="40"/>
      <c r="B24" s="40"/>
      <c r="C24" s="40"/>
      <c r="D24" s="17">
        <v>2933690.41</v>
      </c>
      <c r="E24" s="41" t="s">
        <v>19</v>
      </c>
      <c r="F24" s="20" t="s">
        <v>75</v>
      </c>
      <c r="G24" s="21">
        <v>834574.21</v>
      </c>
    </row>
    <row r="25" spans="1:7" ht="18.75" x14ac:dyDescent="0.45">
      <c r="A25" s="40"/>
      <c r="B25" s="40"/>
      <c r="C25" s="40"/>
      <c r="D25" s="38">
        <v>1820000</v>
      </c>
      <c r="E25" s="41" t="s">
        <v>20</v>
      </c>
      <c r="F25" s="20" t="s">
        <v>75</v>
      </c>
      <c r="G25" s="32" t="s">
        <v>43</v>
      </c>
    </row>
    <row r="26" spans="1:7" ht="18.75" x14ac:dyDescent="0.45">
      <c r="A26" s="42"/>
      <c r="B26" s="42"/>
      <c r="C26" s="42"/>
      <c r="D26" s="43">
        <v>8780083.8599999994</v>
      </c>
      <c r="E26" s="34" t="s">
        <v>14</v>
      </c>
      <c r="F26" s="20"/>
      <c r="G26" s="44">
        <v>848074.21</v>
      </c>
    </row>
    <row r="27" spans="1:7" ht="19.5" thickBot="1" x14ac:dyDescent="0.5">
      <c r="A27" s="21"/>
      <c r="B27" s="21"/>
      <c r="C27" s="21"/>
      <c r="D27" s="33">
        <v>35988639.390000001</v>
      </c>
      <c r="E27" s="34" t="s">
        <v>21</v>
      </c>
      <c r="F27" s="20"/>
      <c r="G27" s="36">
        <v>1370597.52</v>
      </c>
    </row>
    <row r="28" spans="1:7" ht="19.5" thickTop="1" x14ac:dyDescent="0.45">
      <c r="A28" s="45"/>
      <c r="B28" s="45"/>
      <c r="C28" s="45"/>
      <c r="D28" s="46"/>
      <c r="E28" s="47"/>
      <c r="F28" s="48"/>
      <c r="G28" s="45"/>
    </row>
    <row r="29" spans="1:7" ht="18" x14ac:dyDescent="0.4">
      <c r="A29" s="49"/>
      <c r="B29" s="49"/>
      <c r="C29" s="49"/>
      <c r="D29" s="50"/>
      <c r="E29" s="51" t="s">
        <v>22</v>
      </c>
      <c r="F29" s="52"/>
      <c r="G29" s="49"/>
    </row>
    <row r="30" spans="1:7" ht="18" x14ac:dyDescent="0.4">
      <c r="A30" s="49"/>
      <c r="B30" s="49"/>
      <c r="C30" s="49"/>
      <c r="D30" s="50"/>
      <c r="E30" s="53"/>
      <c r="F30" s="52"/>
      <c r="G30" s="49"/>
    </row>
    <row r="31" spans="1:7" ht="18.75" x14ac:dyDescent="0.2">
      <c r="A31" s="105" t="s">
        <v>23</v>
      </c>
      <c r="B31" s="106"/>
      <c r="C31" s="106"/>
      <c r="D31" s="107"/>
      <c r="E31" s="108" t="s">
        <v>0</v>
      </c>
      <c r="F31" s="54" t="s">
        <v>24</v>
      </c>
      <c r="G31" s="111" t="s">
        <v>25</v>
      </c>
    </row>
    <row r="32" spans="1:7" ht="37.5" x14ac:dyDescent="0.2">
      <c r="A32" s="55" t="s">
        <v>26</v>
      </c>
      <c r="B32" s="54" t="s">
        <v>27</v>
      </c>
      <c r="C32" s="55" t="s">
        <v>14</v>
      </c>
      <c r="D32" s="55" t="s">
        <v>1</v>
      </c>
      <c r="E32" s="109"/>
      <c r="F32" s="56" t="s">
        <v>28</v>
      </c>
      <c r="G32" s="112"/>
    </row>
    <row r="33" spans="1:7" ht="18.75" x14ac:dyDescent="0.2">
      <c r="A33" s="57" t="s">
        <v>3</v>
      </c>
      <c r="B33" s="57" t="s">
        <v>29</v>
      </c>
      <c r="C33" s="57" t="s">
        <v>3</v>
      </c>
      <c r="D33" s="57" t="s">
        <v>3</v>
      </c>
      <c r="E33" s="110"/>
      <c r="F33" s="58"/>
      <c r="G33" s="113"/>
    </row>
    <row r="34" spans="1:7" ht="18.75" x14ac:dyDescent="0.45">
      <c r="A34" s="59"/>
      <c r="B34" s="59"/>
      <c r="C34" s="59"/>
      <c r="D34" s="60"/>
      <c r="E34" s="61" t="s">
        <v>30</v>
      </c>
      <c r="F34" s="62"/>
      <c r="G34" s="63"/>
    </row>
    <row r="35" spans="1:7" ht="18.75" x14ac:dyDescent="0.45">
      <c r="A35" s="64">
        <v>6403000</v>
      </c>
      <c r="B35" s="64"/>
      <c r="C35" s="64">
        <v>6403000</v>
      </c>
      <c r="D35" s="65">
        <v>5636424</v>
      </c>
      <c r="E35" s="66" t="s">
        <v>31</v>
      </c>
      <c r="F35" s="67" t="s">
        <v>76</v>
      </c>
      <c r="G35" s="65">
        <v>485939</v>
      </c>
    </row>
    <row r="36" spans="1:7" ht="18.75" x14ac:dyDescent="0.45">
      <c r="A36" s="68">
        <v>2398320</v>
      </c>
      <c r="B36" s="68"/>
      <c r="C36" s="68">
        <v>2398320</v>
      </c>
      <c r="D36" s="69">
        <v>2123926.4500000002</v>
      </c>
      <c r="E36" s="70" t="s">
        <v>32</v>
      </c>
      <c r="F36" s="71" t="s">
        <v>77</v>
      </c>
      <c r="G36" s="69">
        <v>192660</v>
      </c>
    </row>
    <row r="37" spans="1:7" ht="18.75" x14ac:dyDescent="0.45">
      <c r="A37" s="72">
        <v>6705180</v>
      </c>
      <c r="B37" s="72" t="s">
        <v>78</v>
      </c>
      <c r="C37" s="72">
        <v>6777180</v>
      </c>
      <c r="D37" s="65">
        <v>5657460.8200000003</v>
      </c>
      <c r="E37" s="66" t="s">
        <v>33</v>
      </c>
      <c r="F37" s="67" t="s">
        <v>79</v>
      </c>
      <c r="G37" s="65">
        <v>538965</v>
      </c>
    </row>
    <row r="38" spans="1:7" ht="18.75" x14ac:dyDescent="0.45">
      <c r="A38" s="68">
        <v>471900</v>
      </c>
      <c r="B38" s="68"/>
      <c r="C38" s="68">
        <v>481900</v>
      </c>
      <c r="D38" s="69">
        <v>123300</v>
      </c>
      <c r="E38" s="70" t="s">
        <v>34</v>
      </c>
      <c r="F38" s="71" t="s">
        <v>74</v>
      </c>
      <c r="G38" s="69">
        <v>7600</v>
      </c>
    </row>
    <row r="39" spans="1:7" ht="18.75" x14ac:dyDescent="0.45">
      <c r="A39" s="64">
        <v>3297000</v>
      </c>
      <c r="B39" s="64"/>
      <c r="C39" s="64">
        <v>3245000</v>
      </c>
      <c r="D39" s="65">
        <v>2221262.65</v>
      </c>
      <c r="E39" s="66" t="s">
        <v>35</v>
      </c>
      <c r="F39" s="67" t="s">
        <v>80</v>
      </c>
      <c r="G39" s="65">
        <v>80499</v>
      </c>
    </row>
    <row r="40" spans="1:7" ht="18.75" x14ac:dyDescent="0.45">
      <c r="A40" s="68">
        <v>1681000</v>
      </c>
      <c r="B40" s="68"/>
      <c r="C40" s="68">
        <v>1825000</v>
      </c>
      <c r="D40" s="69">
        <v>819275</v>
      </c>
      <c r="E40" s="70" t="s">
        <v>36</v>
      </c>
      <c r="F40" s="71" t="s">
        <v>81</v>
      </c>
      <c r="G40" s="69">
        <v>89544.6</v>
      </c>
    </row>
    <row r="41" spans="1:7" ht="18.75" x14ac:dyDescent="0.45">
      <c r="A41" s="64">
        <v>369000</v>
      </c>
      <c r="B41" s="64"/>
      <c r="C41" s="64">
        <v>369000</v>
      </c>
      <c r="D41" s="65">
        <v>233070.78</v>
      </c>
      <c r="E41" s="66" t="s">
        <v>37</v>
      </c>
      <c r="F41" s="67" t="s">
        <v>82</v>
      </c>
      <c r="G41" s="65">
        <v>23548.09</v>
      </c>
    </row>
    <row r="42" spans="1:7" ht="18.75" x14ac:dyDescent="0.45">
      <c r="A42" s="68">
        <v>931100</v>
      </c>
      <c r="B42" s="68"/>
      <c r="C42" s="68">
        <v>931100</v>
      </c>
      <c r="D42" s="69">
        <v>240554.7</v>
      </c>
      <c r="E42" s="70" t="s">
        <v>38</v>
      </c>
      <c r="F42" s="71" t="s">
        <v>83</v>
      </c>
      <c r="G42" s="69" t="s">
        <v>43</v>
      </c>
    </row>
    <row r="43" spans="1:7" ht="18.75" x14ac:dyDescent="0.45">
      <c r="A43" s="64">
        <v>2323000</v>
      </c>
      <c r="B43" s="64"/>
      <c r="C43" s="64">
        <v>2149000</v>
      </c>
      <c r="D43" s="65">
        <v>1861594</v>
      </c>
      <c r="E43" s="66" t="s">
        <v>39</v>
      </c>
      <c r="F43" s="67" t="s">
        <v>84</v>
      </c>
      <c r="G43" s="65">
        <v>1224594</v>
      </c>
    </row>
    <row r="44" spans="1:7" ht="18.75" x14ac:dyDescent="0.45">
      <c r="A44" s="73">
        <v>1365500</v>
      </c>
      <c r="B44" s="73"/>
      <c r="C44" s="73">
        <v>1365500</v>
      </c>
      <c r="D44" s="74">
        <v>1159000</v>
      </c>
      <c r="E44" s="75" t="s">
        <v>40</v>
      </c>
      <c r="F44" s="76" t="s">
        <v>85</v>
      </c>
      <c r="G44" s="65" t="s">
        <v>43</v>
      </c>
    </row>
    <row r="45" spans="1:7" ht="18.75" x14ac:dyDescent="0.45">
      <c r="A45" s="68">
        <v>20000</v>
      </c>
      <c r="B45" s="68"/>
      <c r="C45" s="68">
        <v>20000</v>
      </c>
      <c r="D45" s="69" t="s">
        <v>43</v>
      </c>
      <c r="E45" s="77" t="s">
        <v>41</v>
      </c>
      <c r="F45" s="67" t="s">
        <v>86</v>
      </c>
      <c r="G45" s="65" t="s">
        <v>43</v>
      </c>
    </row>
    <row r="46" spans="1:7" ht="18.75" x14ac:dyDescent="0.45">
      <c r="A46" s="78">
        <v>25965000</v>
      </c>
      <c r="B46" s="78">
        <v>0</v>
      </c>
      <c r="C46" s="78">
        <v>25965000</v>
      </c>
      <c r="D46" s="79">
        <v>20075868.399999999</v>
      </c>
      <c r="E46" s="80" t="s">
        <v>14</v>
      </c>
      <c r="F46" s="81"/>
      <c r="G46" s="78">
        <v>2643349.6900000004</v>
      </c>
    </row>
    <row r="47" spans="1:7" ht="18.75" x14ac:dyDescent="0.45">
      <c r="A47" s="63"/>
      <c r="B47" s="63"/>
      <c r="C47" s="63"/>
      <c r="D47" s="74">
        <v>767891</v>
      </c>
      <c r="E47" s="82" t="s">
        <v>42</v>
      </c>
      <c r="F47" s="83" t="s">
        <v>43</v>
      </c>
      <c r="G47" s="69" t="s">
        <v>43</v>
      </c>
    </row>
    <row r="48" spans="1:7" ht="18.75" x14ac:dyDescent="0.45">
      <c r="A48" s="68"/>
      <c r="B48" s="68"/>
      <c r="C48" s="68"/>
      <c r="D48" s="69">
        <v>260778</v>
      </c>
      <c r="E48" s="84" t="s">
        <v>44</v>
      </c>
      <c r="F48" s="71" t="s">
        <v>71</v>
      </c>
      <c r="G48" s="69" t="s">
        <v>43</v>
      </c>
    </row>
    <row r="49" spans="1:7" ht="18.75" x14ac:dyDescent="0.45">
      <c r="A49" s="64"/>
      <c r="B49" s="64"/>
      <c r="C49" s="64"/>
      <c r="D49" s="85">
        <v>1754600</v>
      </c>
      <c r="E49" s="66" t="s">
        <v>16</v>
      </c>
      <c r="F49" s="67" t="s">
        <v>72</v>
      </c>
      <c r="G49" s="72" t="s">
        <v>43</v>
      </c>
    </row>
    <row r="50" spans="1:7" ht="18.75" x14ac:dyDescent="0.45">
      <c r="A50" s="64"/>
      <c r="B50" s="64"/>
      <c r="C50" s="64"/>
      <c r="D50" s="85">
        <v>1754600</v>
      </c>
      <c r="E50" s="66" t="s">
        <v>17</v>
      </c>
      <c r="F50" s="67" t="s">
        <v>87</v>
      </c>
      <c r="G50" s="72" t="s">
        <v>43</v>
      </c>
    </row>
    <row r="51" spans="1:7" ht="18.75" x14ac:dyDescent="0.45">
      <c r="A51" s="64"/>
      <c r="B51" s="64"/>
      <c r="C51" s="64"/>
      <c r="D51" s="72">
        <v>2529012.8199999998</v>
      </c>
      <c r="E51" s="66" t="s">
        <v>45</v>
      </c>
      <c r="F51" s="67" t="s">
        <v>75</v>
      </c>
      <c r="G51" s="65">
        <v>272094.87</v>
      </c>
    </row>
    <row r="52" spans="1:7" ht="18.75" x14ac:dyDescent="0.45">
      <c r="A52" s="68"/>
      <c r="B52" s="68"/>
      <c r="C52" s="68"/>
      <c r="D52" s="69">
        <v>2249065</v>
      </c>
      <c r="E52" s="84" t="s">
        <v>18</v>
      </c>
      <c r="F52" s="71" t="s">
        <v>74</v>
      </c>
      <c r="G52" s="69" t="s">
        <v>43</v>
      </c>
    </row>
    <row r="53" spans="1:7" ht="18.75" x14ac:dyDescent="0.45">
      <c r="A53" s="64"/>
      <c r="B53" s="64"/>
      <c r="C53" s="64"/>
      <c r="D53" s="65">
        <v>4632944</v>
      </c>
      <c r="E53" s="66" t="s">
        <v>46</v>
      </c>
      <c r="F53" s="67" t="s">
        <v>88</v>
      </c>
      <c r="G53" s="65" t="s">
        <v>43</v>
      </c>
    </row>
    <row r="54" spans="1:7" ht="18.75" x14ac:dyDescent="0.45">
      <c r="A54" s="86"/>
      <c r="B54" s="86"/>
      <c r="C54" s="86"/>
      <c r="D54" s="87">
        <v>13948890.82</v>
      </c>
      <c r="E54" s="80" t="s">
        <v>14</v>
      </c>
      <c r="F54" s="81"/>
      <c r="G54" s="88">
        <v>272094.87</v>
      </c>
    </row>
    <row r="55" spans="1:7" ht="18.75" x14ac:dyDescent="0.45">
      <c r="A55" s="86"/>
      <c r="B55" s="86"/>
      <c r="C55" s="86"/>
      <c r="D55" s="89">
        <v>34024759.219999999</v>
      </c>
      <c r="E55" s="90" t="s">
        <v>47</v>
      </c>
      <c r="F55" s="81"/>
      <c r="G55" s="89">
        <v>2915444.56</v>
      </c>
    </row>
    <row r="56" spans="1:7" ht="18.75" x14ac:dyDescent="0.45">
      <c r="A56" s="91"/>
      <c r="B56" s="91"/>
      <c r="C56" s="91"/>
      <c r="D56" s="92">
        <v>1963880.17</v>
      </c>
      <c r="E56" s="90" t="s">
        <v>48</v>
      </c>
      <c r="F56" s="81"/>
      <c r="G56" s="93">
        <v>-1544847.04</v>
      </c>
    </row>
    <row r="57" spans="1:7" ht="19.5" thickBot="1" x14ac:dyDescent="0.5">
      <c r="A57" s="86"/>
      <c r="B57" s="86"/>
      <c r="C57" s="86"/>
      <c r="D57" s="94">
        <v>20216709.66</v>
      </c>
      <c r="E57" s="95" t="s">
        <v>89</v>
      </c>
      <c r="F57" s="62"/>
      <c r="G57" s="94">
        <v>20216709.66</v>
      </c>
    </row>
    <row r="58" spans="1:7" ht="19.5" thickTop="1" x14ac:dyDescent="0.45">
      <c r="A58" s="96"/>
      <c r="B58" s="96"/>
      <c r="C58" s="96"/>
      <c r="D58" s="97"/>
      <c r="E58" s="98"/>
      <c r="F58" s="99"/>
      <c r="G58" s="97"/>
    </row>
    <row r="59" spans="1:7" ht="18.75" x14ac:dyDescent="0.45">
      <c r="A59" s="96"/>
      <c r="B59" s="96"/>
      <c r="C59" s="96"/>
      <c r="D59" s="97"/>
      <c r="E59" s="98"/>
      <c r="F59" s="99"/>
      <c r="G59" s="97"/>
    </row>
    <row r="60" spans="1:7" ht="18.75" x14ac:dyDescent="0.45">
      <c r="A60" s="100" t="s">
        <v>49</v>
      </c>
      <c r="B60" s="100"/>
      <c r="C60" s="100"/>
      <c r="D60" s="101"/>
      <c r="E60" s="102"/>
      <c r="F60" s="102"/>
      <c r="G60" s="102"/>
    </row>
    <row r="61" spans="1:7" ht="18.75" x14ac:dyDescent="0.45">
      <c r="A61" s="103" t="s">
        <v>50</v>
      </c>
      <c r="B61" s="103"/>
      <c r="C61" s="103"/>
      <c r="D61" s="101"/>
      <c r="E61" s="102"/>
      <c r="F61" s="102"/>
      <c r="G61" s="104"/>
    </row>
    <row r="62" spans="1:7" ht="18.75" x14ac:dyDescent="0.45">
      <c r="A62" s="103"/>
      <c r="B62" s="103"/>
      <c r="C62" s="103"/>
      <c r="D62" s="101"/>
      <c r="E62" s="102"/>
      <c r="F62" s="102"/>
      <c r="G62" s="104"/>
    </row>
    <row r="63" spans="1:7" ht="18.75" x14ac:dyDescent="0.45">
      <c r="A63" s="103"/>
      <c r="B63" s="103"/>
      <c r="C63" s="103"/>
      <c r="D63" s="101"/>
      <c r="E63" s="102"/>
      <c r="F63" s="102"/>
      <c r="G63" s="104"/>
    </row>
    <row r="64" spans="1:7" ht="18.75" x14ac:dyDescent="0.45">
      <c r="A64" s="114" t="s">
        <v>51</v>
      </c>
      <c r="B64" s="114"/>
      <c r="C64" s="114"/>
      <c r="D64" s="114"/>
      <c r="E64" s="114"/>
      <c r="F64" s="114"/>
      <c r="G64" s="114"/>
    </row>
    <row r="65" spans="1:7" ht="18.75" x14ac:dyDescent="0.45">
      <c r="A65" s="114" t="s">
        <v>52</v>
      </c>
      <c r="B65" s="114"/>
      <c r="C65" s="114"/>
      <c r="D65" s="114"/>
      <c r="E65" s="114"/>
      <c r="F65" s="114"/>
      <c r="G65" s="114"/>
    </row>
  </sheetData>
  <mergeCells count="11">
    <mergeCell ref="A1:G1"/>
    <mergeCell ref="A2:G2"/>
    <mergeCell ref="A3:G3"/>
    <mergeCell ref="A4:G4"/>
    <mergeCell ref="A5:D5"/>
    <mergeCell ref="E5:E8"/>
    <mergeCell ref="A31:D31"/>
    <mergeCell ref="E31:E33"/>
    <mergeCell ref="G31:G33"/>
    <mergeCell ref="A64:G64"/>
    <mergeCell ref="A65:G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22" workbookViewId="0">
      <selection sqref="A1:J42"/>
    </sheetView>
  </sheetViews>
  <sheetFormatPr defaultRowHeight="14.25" x14ac:dyDescent="0.2"/>
  <cols>
    <col min="1" max="1" width="2.875" customWidth="1"/>
    <col min="2" max="2" width="41.75" customWidth="1"/>
    <col min="3" max="3" width="9.75" customWidth="1"/>
    <col min="4" max="4" width="14.25" customWidth="1"/>
    <col min="5" max="5" width="12.125" customWidth="1"/>
  </cols>
  <sheetData>
    <row r="1" spans="1:10" ht="21.75" x14ac:dyDescent="0.3">
      <c r="A1" s="124"/>
      <c r="B1" s="125" t="s">
        <v>90</v>
      </c>
      <c r="C1" s="125"/>
      <c r="D1" s="125"/>
      <c r="E1" s="125"/>
      <c r="F1" s="124"/>
      <c r="G1" s="124"/>
      <c r="H1" s="124"/>
      <c r="I1" s="124"/>
      <c r="J1" s="124"/>
    </row>
    <row r="2" spans="1:10" ht="21.75" x14ac:dyDescent="0.3">
      <c r="A2" s="124"/>
      <c r="B2" s="126" t="s">
        <v>91</v>
      </c>
      <c r="C2" s="126"/>
      <c r="D2" s="126"/>
      <c r="E2" s="126"/>
      <c r="F2" s="124"/>
      <c r="G2" s="124"/>
      <c r="H2" s="124"/>
      <c r="I2" s="124"/>
      <c r="J2" s="124"/>
    </row>
    <row r="3" spans="1:10" ht="21.75" x14ac:dyDescent="0.3">
      <c r="A3" s="124"/>
      <c r="B3" s="125" t="s">
        <v>92</v>
      </c>
      <c r="C3" s="125"/>
      <c r="D3" s="125"/>
      <c r="E3" s="125"/>
      <c r="F3" s="124"/>
      <c r="G3" s="124"/>
      <c r="H3" s="124"/>
      <c r="I3" s="124"/>
      <c r="J3" s="124"/>
    </row>
    <row r="4" spans="1:10" ht="21.75" x14ac:dyDescent="0.3">
      <c r="A4" s="124"/>
      <c r="B4" s="127"/>
      <c r="C4" s="127"/>
      <c r="D4" s="127"/>
      <c r="E4" s="127"/>
      <c r="F4" s="124"/>
      <c r="G4" s="124"/>
      <c r="H4" s="124"/>
      <c r="I4" s="124"/>
      <c r="J4" s="124"/>
    </row>
    <row r="5" spans="1:10" ht="21.75" x14ac:dyDescent="0.3">
      <c r="A5" s="124"/>
      <c r="B5" s="128" t="s">
        <v>0</v>
      </c>
      <c r="C5" s="128" t="s">
        <v>93</v>
      </c>
      <c r="D5" s="128" t="s">
        <v>94</v>
      </c>
      <c r="E5" s="128" t="s">
        <v>95</v>
      </c>
      <c r="F5" s="124"/>
      <c r="G5" s="124"/>
      <c r="H5" s="124"/>
      <c r="I5" s="124"/>
      <c r="J5" s="124"/>
    </row>
    <row r="6" spans="1:10" ht="21.75" x14ac:dyDescent="0.5">
      <c r="A6" s="124"/>
      <c r="B6" s="129" t="s">
        <v>96</v>
      </c>
      <c r="C6" s="130" t="s">
        <v>97</v>
      </c>
      <c r="D6" s="131" t="s">
        <v>43</v>
      </c>
      <c r="E6" s="132"/>
      <c r="F6" s="124"/>
      <c r="G6" s="124"/>
      <c r="H6" s="124"/>
      <c r="I6" s="124"/>
      <c r="J6" s="124"/>
    </row>
    <row r="7" spans="1:10" ht="21.75" x14ac:dyDescent="0.5">
      <c r="A7" s="124"/>
      <c r="B7" s="133" t="s">
        <v>98</v>
      </c>
      <c r="C7" s="134" t="s">
        <v>99</v>
      </c>
      <c r="D7" s="135">
        <v>13630760.880000001</v>
      </c>
      <c r="E7" s="136"/>
      <c r="F7" s="124"/>
      <c r="G7" s="124"/>
      <c r="H7" s="124"/>
      <c r="I7" s="124"/>
      <c r="J7" s="124"/>
    </row>
    <row r="8" spans="1:10" ht="21.75" x14ac:dyDescent="0.5">
      <c r="A8" s="124"/>
      <c r="B8" s="133" t="s">
        <v>100</v>
      </c>
      <c r="C8" s="134" t="s">
        <v>99</v>
      </c>
      <c r="D8" s="135">
        <v>20842.509999999998</v>
      </c>
      <c r="E8" s="136"/>
      <c r="F8" s="124"/>
      <c r="G8" s="124"/>
      <c r="H8" s="124"/>
      <c r="I8" s="124"/>
      <c r="J8" s="124"/>
    </row>
    <row r="9" spans="1:10" ht="21.75" x14ac:dyDescent="0.5">
      <c r="A9" s="124"/>
      <c r="B9" s="133" t="s">
        <v>101</v>
      </c>
      <c r="C9" s="134" t="s">
        <v>99</v>
      </c>
      <c r="D9" s="135">
        <v>97767.74</v>
      </c>
      <c r="E9" s="136"/>
      <c r="F9" s="124"/>
      <c r="G9" s="124"/>
      <c r="H9" s="124"/>
      <c r="I9" s="124"/>
      <c r="J9" s="124"/>
    </row>
    <row r="10" spans="1:10" ht="21.75" x14ac:dyDescent="0.5">
      <c r="A10" s="124"/>
      <c r="B10" s="133" t="s">
        <v>102</v>
      </c>
      <c r="C10" s="134" t="s">
        <v>99</v>
      </c>
      <c r="D10" s="135">
        <v>4970021.92</v>
      </c>
      <c r="E10" s="136"/>
      <c r="F10" s="124"/>
      <c r="G10" s="124"/>
      <c r="H10" s="124"/>
      <c r="I10" s="124"/>
      <c r="J10" s="124"/>
    </row>
    <row r="11" spans="1:10" ht="21.75" x14ac:dyDescent="0.5">
      <c r="A11" s="124"/>
      <c r="B11" s="133" t="s">
        <v>103</v>
      </c>
      <c r="C11" s="134" t="s">
        <v>99</v>
      </c>
      <c r="D11" s="137">
        <v>1149002.3400000001</v>
      </c>
      <c r="E11" s="136"/>
      <c r="F11" s="124"/>
      <c r="G11" s="124"/>
      <c r="H11" s="124"/>
      <c r="I11" s="124"/>
      <c r="J11" s="124"/>
    </row>
    <row r="12" spans="1:10" ht="21.75" x14ac:dyDescent="0.5">
      <c r="A12" s="124"/>
      <c r="B12" s="133" t="s">
        <v>104</v>
      </c>
      <c r="C12" s="134" t="s">
        <v>105</v>
      </c>
      <c r="D12" s="138">
        <v>348314.27</v>
      </c>
      <c r="E12" s="136"/>
      <c r="F12" s="124"/>
      <c r="G12" s="124"/>
      <c r="H12" s="124"/>
      <c r="I12" s="124"/>
      <c r="J12" s="124"/>
    </row>
    <row r="13" spans="1:10" ht="21.75" x14ac:dyDescent="0.5">
      <c r="A13" s="124"/>
      <c r="B13" s="133" t="s">
        <v>106</v>
      </c>
      <c r="C13" s="134" t="s">
        <v>107</v>
      </c>
      <c r="D13" s="139">
        <v>23940</v>
      </c>
      <c r="E13" s="136"/>
      <c r="F13" s="124"/>
      <c r="G13" s="124"/>
      <c r="H13" s="124"/>
      <c r="I13" s="124"/>
      <c r="J13" s="124"/>
    </row>
    <row r="14" spans="1:10" ht="21.75" x14ac:dyDescent="0.5">
      <c r="A14" s="124"/>
      <c r="B14" s="133" t="s">
        <v>15</v>
      </c>
      <c r="C14" s="134" t="s">
        <v>71</v>
      </c>
      <c r="D14" s="138" t="s">
        <v>43</v>
      </c>
      <c r="E14" s="136"/>
      <c r="F14" s="124"/>
      <c r="G14" s="124"/>
      <c r="H14" s="124"/>
      <c r="I14" s="124"/>
      <c r="J14" s="124"/>
    </row>
    <row r="15" spans="1:10" ht="21.75" x14ac:dyDescent="0.5">
      <c r="A15" s="124"/>
      <c r="B15" s="133" t="s">
        <v>108</v>
      </c>
      <c r="C15" s="134" t="s">
        <v>109</v>
      </c>
      <c r="D15" s="135">
        <v>900000</v>
      </c>
      <c r="E15" s="136"/>
      <c r="F15" s="124"/>
      <c r="G15" s="124"/>
      <c r="H15" s="124"/>
      <c r="I15" s="124"/>
      <c r="J15" s="124"/>
    </row>
    <row r="16" spans="1:10" ht="21.75" x14ac:dyDescent="0.5">
      <c r="A16" s="124"/>
      <c r="B16" s="140" t="s">
        <v>16</v>
      </c>
      <c r="C16" s="134" t="s">
        <v>110</v>
      </c>
      <c r="D16" s="135">
        <v>31340</v>
      </c>
      <c r="E16" s="141" t="s">
        <v>78</v>
      </c>
      <c r="F16" s="124"/>
      <c r="G16" s="124"/>
      <c r="H16" s="124"/>
      <c r="I16" s="124"/>
      <c r="J16" s="124"/>
    </row>
    <row r="17" spans="1:10" ht="21.75" x14ac:dyDescent="0.3">
      <c r="A17" s="124"/>
      <c r="B17" s="140" t="s">
        <v>31</v>
      </c>
      <c r="C17" s="142" t="s">
        <v>86</v>
      </c>
      <c r="D17" s="143">
        <v>5636424</v>
      </c>
      <c r="E17" s="141"/>
      <c r="F17" s="124"/>
      <c r="G17" s="124"/>
      <c r="H17" s="124"/>
      <c r="I17" s="124"/>
      <c r="J17" s="124"/>
    </row>
    <row r="18" spans="1:10" ht="21.75" x14ac:dyDescent="0.3">
      <c r="A18" s="124"/>
      <c r="B18" s="140" t="s">
        <v>111</v>
      </c>
      <c r="C18" s="142" t="s">
        <v>112</v>
      </c>
      <c r="D18" s="143">
        <v>2123926.4500000002</v>
      </c>
      <c r="E18" s="141"/>
      <c r="F18" s="124"/>
      <c r="G18" s="124"/>
      <c r="H18" s="124"/>
      <c r="I18" s="124"/>
      <c r="J18" s="124"/>
    </row>
    <row r="19" spans="1:10" ht="21.75" x14ac:dyDescent="0.3">
      <c r="A19" s="124"/>
      <c r="B19" s="140" t="s">
        <v>113</v>
      </c>
      <c r="C19" s="142" t="s">
        <v>114</v>
      </c>
      <c r="D19" s="143">
        <v>5657460.8200000003</v>
      </c>
      <c r="E19" s="141"/>
      <c r="F19" s="124"/>
      <c r="G19" s="124"/>
      <c r="H19" s="124"/>
      <c r="I19" s="124"/>
      <c r="J19" s="124"/>
    </row>
    <row r="20" spans="1:10" ht="21.75" x14ac:dyDescent="0.3">
      <c r="A20" s="124"/>
      <c r="B20" s="140" t="s">
        <v>34</v>
      </c>
      <c r="C20" s="142" t="s">
        <v>115</v>
      </c>
      <c r="D20" s="143">
        <v>123300</v>
      </c>
      <c r="E20" s="141"/>
      <c r="F20" s="124"/>
      <c r="G20" s="124"/>
      <c r="H20" s="124"/>
      <c r="I20" s="124"/>
      <c r="J20" s="124"/>
    </row>
    <row r="21" spans="1:10" ht="21.75" x14ac:dyDescent="0.3">
      <c r="A21" s="124"/>
      <c r="B21" s="140" t="s">
        <v>35</v>
      </c>
      <c r="C21" s="142" t="s">
        <v>116</v>
      </c>
      <c r="D21" s="143">
        <v>2221262.65</v>
      </c>
      <c r="E21" s="141"/>
      <c r="F21" s="124"/>
      <c r="G21" s="124"/>
      <c r="H21" s="124"/>
      <c r="I21" s="124"/>
      <c r="J21" s="124"/>
    </row>
    <row r="22" spans="1:10" ht="21.75" x14ac:dyDescent="0.3">
      <c r="A22" s="124"/>
      <c r="B22" s="140" t="s">
        <v>36</v>
      </c>
      <c r="C22" s="142" t="s">
        <v>117</v>
      </c>
      <c r="D22" s="143">
        <v>819275</v>
      </c>
      <c r="E22" s="141"/>
      <c r="F22" s="124"/>
      <c r="G22" s="124"/>
      <c r="H22" s="124"/>
      <c r="I22" s="124"/>
      <c r="J22" s="124"/>
    </row>
    <row r="23" spans="1:10" ht="21.75" x14ac:dyDescent="0.3">
      <c r="A23" s="124"/>
      <c r="B23" s="140" t="s">
        <v>37</v>
      </c>
      <c r="C23" s="142" t="s">
        <v>118</v>
      </c>
      <c r="D23" s="143">
        <v>233070.78</v>
      </c>
      <c r="E23" s="141"/>
      <c r="F23" s="124"/>
      <c r="G23" s="124"/>
      <c r="H23" s="124"/>
      <c r="I23" s="124"/>
      <c r="J23" s="124"/>
    </row>
    <row r="24" spans="1:10" ht="21.75" x14ac:dyDescent="0.5">
      <c r="A24" s="124"/>
      <c r="B24" s="140" t="s">
        <v>38</v>
      </c>
      <c r="C24" s="142" t="s">
        <v>119</v>
      </c>
      <c r="D24" s="138">
        <v>240554.7</v>
      </c>
      <c r="E24" s="141"/>
      <c r="F24" s="124"/>
      <c r="G24" s="124"/>
      <c r="H24" s="124"/>
      <c r="I24" s="124"/>
      <c r="J24" s="124"/>
    </row>
    <row r="25" spans="1:10" ht="21.75" x14ac:dyDescent="0.5">
      <c r="A25" s="124"/>
      <c r="B25" s="140" t="s">
        <v>39</v>
      </c>
      <c r="C25" s="142" t="s">
        <v>120</v>
      </c>
      <c r="D25" s="138">
        <v>1861594</v>
      </c>
      <c r="E25" s="141"/>
      <c r="F25" s="124"/>
      <c r="G25" s="124"/>
      <c r="H25" s="124"/>
      <c r="I25" s="124"/>
      <c r="J25" s="124"/>
    </row>
    <row r="26" spans="1:10" ht="21.75" x14ac:dyDescent="0.3">
      <c r="A26" s="124"/>
      <c r="B26" s="140" t="s">
        <v>121</v>
      </c>
      <c r="C26" s="142" t="s">
        <v>122</v>
      </c>
      <c r="D26" s="144" t="s">
        <v>43</v>
      </c>
      <c r="E26" s="141"/>
      <c r="F26" s="124"/>
      <c r="G26" s="124"/>
      <c r="H26" s="124"/>
      <c r="I26" s="124"/>
      <c r="J26" s="124"/>
    </row>
    <row r="27" spans="1:10" ht="21.75" x14ac:dyDescent="0.3">
      <c r="A27" s="124"/>
      <c r="B27" s="140" t="s">
        <v>40</v>
      </c>
      <c r="C27" s="142" t="s">
        <v>123</v>
      </c>
      <c r="D27" s="144">
        <v>1159000</v>
      </c>
      <c r="E27" s="141"/>
      <c r="F27" s="124"/>
      <c r="G27" s="124"/>
      <c r="H27" s="124"/>
      <c r="I27" s="124"/>
      <c r="J27" s="124"/>
    </row>
    <row r="28" spans="1:10" ht="21.75" x14ac:dyDescent="0.3">
      <c r="A28" s="124"/>
      <c r="B28" s="140" t="s">
        <v>42</v>
      </c>
      <c r="C28" s="142"/>
      <c r="D28" s="144">
        <v>767891</v>
      </c>
      <c r="E28" s="141"/>
      <c r="F28" s="124"/>
      <c r="G28" s="124"/>
      <c r="H28" s="124"/>
      <c r="I28" s="124"/>
      <c r="J28" s="124"/>
    </row>
    <row r="29" spans="1:10" ht="21.75" x14ac:dyDescent="0.5">
      <c r="A29" s="124"/>
      <c r="B29" s="133" t="s">
        <v>124</v>
      </c>
      <c r="C29" s="134" t="s">
        <v>125</v>
      </c>
      <c r="D29" s="135"/>
      <c r="E29" s="136">
        <v>27208555.530000001</v>
      </c>
      <c r="F29" s="124"/>
      <c r="G29" s="124"/>
      <c r="H29" s="124"/>
      <c r="I29" s="124"/>
      <c r="J29" s="124"/>
    </row>
    <row r="30" spans="1:10" ht="21.75" x14ac:dyDescent="0.5">
      <c r="A30" s="124"/>
      <c r="B30" s="133" t="s">
        <v>126</v>
      </c>
      <c r="C30" s="134" t="s">
        <v>75</v>
      </c>
      <c r="D30" s="135"/>
      <c r="E30" s="136">
        <v>2074496.7</v>
      </c>
      <c r="F30" s="124"/>
      <c r="G30" s="124"/>
      <c r="H30" s="124"/>
      <c r="I30" s="124"/>
      <c r="J30" s="124"/>
    </row>
    <row r="31" spans="1:10" ht="21.75" x14ac:dyDescent="0.3">
      <c r="A31" s="124"/>
      <c r="B31" s="140" t="s">
        <v>127</v>
      </c>
      <c r="C31" s="142" t="s">
        <v>88</v>
      </c>
      <c r="D31" s="143"/>
      <c r="E31" s="145">
        <v>16061</v>
      </c>
      <c r="F31" s="124"/>
      <c r="G31" s="124"/>
      <c r="H31" s="124"/>
      <c r="I31" s="124"/>
      <c r="J31" s="124"/>
    </row>
    <row r="32" spans="1:10" ht="21.75" x14ac:dyDescent="0.5">
      <c r="A32" s="124"/>
      <c r="B32" s="133" t="s">
        <v>128</v>
      </c>
      <c r="C32" s="142" t="s">
        <v>74</v>
      </c>
      <c r="D32" s="143"/>
      <c r="E32" s="141">
        <v>4708688.82</v>
      </c>
      <c r="F32" s="124"/>
      <c r="G32" s="124"/>
      <c r="H32" s="124"/>
      <c r="I32" s="124"/>
      <c r="J32" s="124"/>
    </row>
    <row r="33" spans="1:10" ht="21.75" x14ac:dyDescent="0.5">
      <c r="A33" s="124"/>
      <c r="B33" s="133" t="s">
        <v>129</v>
      </c>
      <c r="C33" s="134" t="s">
        <v>80</v>
      </c>
      <c r="D33" s="141"/>
      <c r="E33" s="141">
        <v>7976607.0099999998</v>
      </c>
      <c r="F33" s="124"/>
      <c r="G33" s="124"/>
      <c r="H33" s="124"/>
      <c r="I33" s="124"/>
      <c r="J33" s="124"/>
    </row>
    <row r="34" spans="1:10" ht="21.75" x14ac:dyDescent="0.3">
      <c r="A34" s="124"/>
      <c r="B34" s="140" t="s">
        <v>130</v>
      </c>
      <c r="C34" s="142" t="s">
        <v>87</v>
      </c>
      <c r="D34" s="146"/>
      <c r="E34" s="146">
        <v>31340</v>
      </c>
      <c r="F34" s="124"/>
      <c r="G34" s="124"/>
      <c r="H34" s="124"/>
      <c r="I34" s="124"/>
      <c r="J34" s="124"/>
    </row>
    <row r="35" spans="1:10" ht="22.5" thickBot="1" x14ac:dyDescent="0.55000000000000004">
      <c r="A35" s="124"/>
      <c r="B35" s="147" t="s">
        <v>14</v>
      </c>
      <c r="C35" s="147"/>
      <c r="D35" s="148">
        <f>SUM(D7:D34)</f>
        <v>42015749.060000002</v>
      </c>
      <c r="E35" s="149">
        <f>SUM(E29:E34)</f>
        <v>42015749.059999995</v>
      </c>
      <c r="F35" s="124"/>
      <c r="G35" s="124"/>
      <c r="H35" s="124"/>
      <c r="I35" s="124"/>
      <c r="J35" s="124"/>
    </row>
    <row r="36" spans="1:10" ht="19.5" thickTop="1" x14ac:dyDescent="0.3">
      <c r="A36" s="124"/>
      <c r="B36" s="124"/>
      <c r="C36" s="124"/>
      <c r="D36" s="124"/>
      <c r="E36" s="124"/>
      <c r="F36" s="124"/>
      <c r="G36" s="124"/>
      <c r="H36" s="124"/>
      <c r="I36" s="124"/>
      <c r="J36" s="124"/>
    </row>
    <row r="37" spans="1:10" ht="21.75" x14ac:dyDescent="0.5">
      <c r="A37" s="150" t="s">
        <v>131</v>
      </c>
      <c r="B37" s="150"/>
      <c r="C37" s="150"/>
      <c r="D37" s="150"/>
      <c r="E37" s="150"/>
      <c r="F37" s="151"/>
      <c r="G37" s="152"/>
      <c r="H37" s="153"/>
      <c r="I37" s="154"/>
      <c r="J37" s="155"/>
    </row>
    <row r="38" spans="1:10" ht="21.75" x14ac:dyDescent="0.5">
      <c r="A38" s="156" t="s">
        <v>78</v>
      </c>
      <c r="B38" s="151" t="s">
        <v>132</v>
      </c>
      <c r="C38" s="151"/>
      <c r="D38" s="151"/>
      <c r="E38" s="151"/>
      <c r="F38" s="151"/>
      <c r="G38" s="152"/>
      <c r="H38" s="153"/>
      <c r="I38" s="154"/>
      <c r="J38" s="155"/>
    </row>
    <row r="39" spans="1:10" ht="21.75" x14ac:dyDescent="0.5">
      <c r="A39" s="156"/>
      <c r="B39" s="151"/>
      <c r="C39" s="151"/>
      <c r="D39" s="151"/>
      <c r="E39" s="151"/>
      <c r="F39" s="151"/>
      <c r="G39" s="152"/>
      <c r="H39" s="153"/>
      <c r="I39" s="154"/>
      <c r="J39" s="155"/>
    </row>
    <row r="40" spans="1:10" ht="21.75" x14ac:dyDescent="0.5">
      <c r="A40" s="151"/>
      <c r="B40" s="151"/>
      <c r="C40" s="151"/>
      <c r="D40" s="151"/>
      <c r="E40" s="151"/>
      <c r="F40" s="151"/>
      <c r="G40" s="152"/>
      <c r="H40" s="153"/>
      <c r="I40" s="154"/>
      <c r="J40" s="155"/>
    </row>
    <row r="41" spans="1:10" ht="21.75" x14ac:dyDescent="0.5">
      <c r="A41" s="157" t="s">
        <v>133</v>
      </c>
      <c r="B41" s="157"/>
      <c r="C41" s="157"/>
      <c r="D41" s="157"/>
      <c r="E41" s="157"/>
      <c r="F41" s="157"/>
      <c r="G41" s="157"/>
      <c r="H41" s="157"/>
      <c r="I41" s="157"/>
      <c r="J41" s="157"/>
    </row>
    <row r="42" spans="1:10" ht="21.75" x14ac:dyDescent="0.5">
      <c r="A42" s="158" t="s">
        <v>134</v>
      </c>
      <c r="B42" s="158"/>
      <c r="C42" s="158"/>
      <c r="D42" s="158"/>
      <c r="E42" s="158"/>
      <c r="F42" s="158"/>
      <c r="G42" s="150"/>
      <c r="H42" s="150"/>
      <c r="I42" s="150"/>
      <c r="J42" s="155"/>
    </row>
  </sheetData>
  <mergeCells count="7">
    <mergeCell ref="G42:I42"/>
    <mergeCell ref="B1:E1"/>
    <mergeCell ref="B2:E2"/>
    <mergeCell ref="B3:E3"/>
    <mergeCell ref="B35:C35"/>
    <mergeCell ref="A37:E37"/>
    <mergeCell ref="A41:J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งบทดลอง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AdminPDC</dc:creator>
  <cp:lastModifiedBy>AdminPDC</cp:lastModifiedBy>
  <dcterms:created xsi:type="dcterms:W3CDTF">2018-03-08T02:57:19Z</dcterms:created>
  <dcterms:modified xsi:type="dcterms:W3CDTF">2018-03-08T07:26:50Z</dcterms:modified>
</cp:coreProperties>
</file>